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712" activeTab="0"/>
  </bookViews>
  <sheets>
    <sheet name="SUN_ODYSSEY_490-C2023" sheetId="1" r:id="rId1"/>
  </sheets>
  <definedNames/>
  <calcPr fullCalcOnLoad="1"/>
</workbook>
</file>

<file path=xl/sharedStrings.xml><?xml version="1.0" encoding="utf-8"?>
<sst xmlns="http://schemas.openxmlformats.org/spreadsheetml/2006/main" count="814" uniqueCount="365">
  <si>
    <t>SUN ODYSSEY 490</t>
  </si>
  <si>
    <t>INDICATIVE  PUBLIC  PRICES  /  TARIF  PUBLIC  INDICATIF</t>
  </si>
  <si>
    <t>C2023 - JANVIER / JANUARY 2023</t>
  </si>
  <si>
    <t>CHANTIERS JEANNEAU SA</t>
  </si>
  <si>
    <t>BP 529 - Route de la Roche sur Yon</t>
  </si>
  <si>
    <t>85505 Les Herbiers - France</t>
  </si>
  <si>
    <t>Tl.  33 (0) 2 51 64 20 20</t>
  </si>
  <si>
    <t>Fax. 33 (0) 2 51 67 37 65</t>
  </si>
  <si>
    <t>ORDER :</t>
  </si>
  <si>
    <t>DEALER</t>
  </si>
  <si>
    <t/>
  </si>
  <si>
    <t>DATE :</t>
  </si>
  <si>
    <t>VERSIONS</t>
  </si>
  <si>
    <t>W/O VAT €</t>
  </si>
  <si>
    <t>Total EXCL VAT €</t>
  </si>
  <si>
    <t>PROPULSION</t>
  </si>
  <si>
    <t>A</t>
  </si>
  <si>
    <t xml:space="preserve">*1 </t>
  </si>
  <si>
    <t xml:space="preserve">1XA1 </t>
  </si>
  <si>
    <t>SUN ODYSSEY 490 YANMAR 57HP (4JH57CR) SAIL DRIVE</t>
  </si>
  <si>
    <t>SUN ODYSSEY 490 YANMAR 57CV (4JH57CR) SAIL DRIVE</t>
  </si>
  <si>
    <t xml:space="preserve">1XB1 </t>
  </si>
  <si>
    <t>SUN ODYSSEY 490 YANMAR 80HP (4JH80CR) SAIL DRIVE</t>
  </si>
  <si>
    <t>SUN ODYSSEY 490 YANMAR 80CV (4JH80CR) SAIL DRIVE</t>
  </si>
  <si>
    <t>LEST</t>
  </si>
  <si>
    <t xml:space="preserve">*2 </t>
  </si>
  <si>
    <t xml:space="preserve">220 </t>
  </si>
  <si>
    <t>DEEP DRAFT CAST IRON KEEL</t>
  </si>
  <si>
    <t>LEST FONTE GTE</t>
  </si>
  <si>
    <t>Standard</t>
  </si>
  <si>
    <t xml:space="preserve">210 </t>
  </si>
  <si>
    <t>SHOAL DRAFT IRON KEEL</t>
  </si>
  <si>
    <t>LEST FONTE PTE</t>
  </si>
  <si>
    <t>LAYOUT</t>
  </si>
  <si>
    <t xml:space="preserve">*3 </t>
  </si>
  <si>
    <t xml:space="preserve">3DE5 </t>
  </si>
  <si>
    <t xml:space="preserve">2 CABINS / 2 HEADS + WORKSHOP VERSION - TEAK
1 forward owner's cabin / 1 aft cabin / 2 heads / workshop            
</t>
  </si>
  <si>
    <t xml:space="preserve">VERSION 2 CABINES / 2 SALLES D'EAU + WORKSHOP - TECK
1 cabine avant propriétaire / 1 cabine arrière / 2 salles d'eau /     
workshop                                                              
</t>
  </si>
  <si>
    <t xml:space="preserve">3XC </t>
  </si>
  <si>
    <t>SAIL LOCKER FOR 1 FORWARD CABIN VERSION</t>
  </si>
  <si>
    <t>SOUTE A VOILE POUR VERSION 1 CABINE AVANT</t>
  </si>
  <si>
    <t xml:space="preserve">3XB5 </t>
  </si>
  <si>
    <t xml:space="preserve">SKIPPER CABIN IN PLACE OF SAIL LOCKER - TEAK
- Skippers Cabin with toilet without shower                           
- Not compatible with 2 and 3 cabins versions                         
</t>
  </si>
  <si>
    <t xml:space="preserve">CABINE SKIPPER A LA PLACE DE LA SOUTE A VOILE - TECK
- Cabine Skipper avec 1 toilette sans douche                          
- Incompatible avec les versions 2 et 3 cabines                       
</t>
  </si>
  <si>
    <t xml:space="preserve">3FI5 </t>
  </si>
  <si>
    <t xml:space="preserve">3 CABINS / 2 HEADS VERSION - TEAK
1 forward owner's cabin / 2 aft cabins / 2 heads                      
INCLUDES:                                                             
- Closed, GRP compartment for portside cockpit locker                 
- Extension of EC approval in A8-B9                                   
</t>
  </si>
  <si>
    <t xml:space="preserve">VERSION 3 CABINES / 2 SALLES D'EAU - TECK
1 cabine avant propriétaire / 2 cabines arrière / 2 salles d'eau      
COMPRENANT :                                                          
- Coffre de cockpit bâbord polyester                                  
- Extension d'homologation CE en A8-B9                                
</t>
  </si>
  <si>
    <t xml:space="preserve">3DEI </t>
  </si>
  <si>
    <t xml:space="preserve">2 CABINS / 2 HEADS + WORKSHOP VERSION - GREY CEDAR
1 forward owner's cabin / 1 aft cabin / 2 heads / workshop            
</t>
  </si>
  <si>
    <t xml:space="preserve">VERSION 2 CABINES / 2 SALLES D'EAU + WORKSHOP - CEDRE GRIS
1 cabine avant propriétaire / 1 cabine arrière / 2 salles d'eau /     
workshop                                                              
</t>
  </si>
  <si>
    <t xml:space="preserve">3FK5 </t>
  </si>
  <si>
    <t xml:space="preserve">4 CABINS / 2 HEADS VERSION - TEAK
1 forward owner's cabin / 2 aft cabins / 1 lateral cabin / 2 heads    
INCLUDES:                                                             
- Closed, GRP compartment for portside cockpit locker                 
- Extension of EC approval in A8-B9                                   
Not compatinle with the Performance pack                              
</t>
  </si>
  <si>
    <t xml:space="preserve">VERSION 4 CABINES / 2 SALLES D'EAU - TECK
1 cabine avant propriétaire / 2 cabines arrière /  1 cabine           
latérale / 2 salles d'eau                                             
COMPRENANT :                                                          
- Coffre de cockpit bâbord polyester                                  
- Extension d'homologation CE en A8-B9                                
Incompatible avec le pack Performance                                 
</t>
  </si>
  <si>
    <t xml:space="preserve">3L25 </t>
  </si>
  <si>
    <t xml:space="preserve">4 CABINS / 3 HEADS VERSION - TEAK
2 transformable forward cabins / 2 aft cabins / 3 heads               
INCLUDES:                                                             
- Closed, GRP compartment for portside cockpit locker                 
- Extension of EC approval in A13-B14                                 
Not compatible with the Performance pack                              
</t>
  </si>
  <si>
    <t xml:space="preserve">VERSION 4 CABINES / 3 SALLES D'EAU - TECK
2 cabines avant transformables / 2 cabines arrière / 3 salles d'eau   
COMPRENANT :                                                          
- Coffre de cockpit bâbord polyester                                  
- Extension d'homologation CE en A13-B14                              
Incompatible avec le pack Performance                                 
</t>
  </si>
  <si>
    <t xml:space="preserve">3LK5 </t>
  </si>
  <si>
    <t xml:space="preserve">5 CABINS / 3 HEADS VERSION - TEAK
2 transformable forward cabins / 2 aft cabins / 1 transversal cabin / 
3 heads                                                               
INCLUDES:                                                             
- Closed, GRP compartment for portside cockpit locker                 
- Extension of EC approval in A13-B14                                 
Not compatible with the Performance pack                              
</t>
  </si>
  <si>
    <t xml:space="preserve">VERSION 5 CABINES / 3 SALLES D'EAU - TECK
2 cabines avant transformables / 2 cabines arrière / 1 cabine         
transversale / 3 salles d'eau                                         
COMPRENANT :                                                          
- Coffre de cockpit bâbord polyester                                  
- Extension d'homologation CE en A13-B14                              
Incompatible avec le pack Performance                                 
</t>
  </si>
  <si>
    <t xml:space="preserve">3MF5 </t>
  </si>
  <si>
    <t xml:space="preserve">4 CABINS / 4 HEADS VERSION - TEAK
2 transformable forward cabins / 2 aft cabins / 4 heads               
INCLUDES:                                                             
- Closed, GRP compartment for portside cockpit locker                 
- Extension of EC approval in A13-B14                                 
Not compatible with the Performance pack                              
</t>
  </si>
  <si>
    <t xml:space="preserve">VERSION 4 CABINES / 4 SALLES D'EAU - TECK
2 cabines avant transformables / 2 cabines arrière / 4 salles d'eau   
COMPRENANT :                                                          
- Coffre de cockpit bâbord polyester                                  
- Extension d'homologation CE en A13-B14                              
Incompatible avec le pack Performance                                 
</t>
  </si>
  <si>
    <t xml:space="preserve">3FII </t>
  </si>
  <si>
    <t xml:space="preserve">3 CABINS / 2 HEADS VERSION - GREY CEDAR
1 forward owner's cabin / 2 aft cabins / 2 heads                      
INCLUDES:                                                             
- Closed, GRP compartment for portside cockpit locker                 
- Extension of EC approval in A8-B9                                   
</t>
  </si>
  <si>
    <t xml:space="preserve">VERSION 3 CABINES / 2 SALLES D'EAU - CEDRE GRIS
1 cabine avant propriétaire / 2 cabines arrière / 2 salles d'eau      
COMPRENANT :                                                          
- Coffre de cockpit bâbord polyester                                  
- Extension d'homologation CE en A8-B9                                
</t>
  </si>
  <si>
    <t xml:space="preserve">3FKI </t>
  </si>
  <si>
    <t xml:space="preserve">4 CABINS / 2 HEADS VERSION - GREY CEDAR
1 forward owner's cabin / 2 aft cabins / 1 lateral cabin / 2 heads    
INCLUDES:                                                             
- Closed, GRP compartment for portside cockpit locker                 
- Extension of EC approval in A8-B9                                   
Not compatible with the Performance pack                              
</t>
  </si>
  <si>
    <t xml:space="preserve">VERSION 4 CABINES / 2 SALLES D'EAU - CEDRE GRIS
1 cabine avant propriétaire / 2 cabines arrière /  1 cabine           
latérale / 2 salles d'eau                                             
COMPRENANT :                                                          
- Coffre de cockpit bâbord polyester                                  
- Extension d'homologation CE en A8-B9                                
Incompatible avec le pack Performance                                 
</t>
  </si>
  <si>
    <t xml:space="preserve">3L2I </t>
  </si>
  <si>
    <t xml:space="preserve">4 CABINS / 3 HEADS VERSION - GREY CEDAR
2 transformable forward cabins / 2 aft cabins / 3 heads               
INCLUDES:                                                             
- Closed, GRP compartment for portside cockpit locker                 
- Extension of EC approval in A13-B14                                 
Not compatible with the Performance pack                              
</t>
  </si>
  <si>
    <t xml:space="preserve">VERSION 4 CABINES / 3 SALLES D'EAU - CEDRE GRIS
2 cabines avant transformables / 2 cabines arrière / 3 salles d'eau   
COMPRENANT :                                                          
- Coffre de cockpit bâbord polyester                                  
- Extension d'homologation CE en A13-B14                              
Incompatible avec le pack Performance                                 
</t>
  </si>
  <si>
    <t xml:space="preserve">3LKI </t>
  </si>
  <si>
    <t xml:space="preserve">5 CABINS / 3 HEADS VERSION - GREY CEDAR
2 transformable forward cabins / 2 aft cabins / 1 transversal cabin / 
3 heads                                                               
INCLUDES:                                                             
- Closed, GRP compartment for portside cockpit locker                 
- Extension of EC approval in A13-B14                                 
Not compatible with the Performance pack                              
</t>
  </si>
  <si>
    <t xml:space="preserve">VERSION 5 CABINES / 3 SALLES D'EAU - CEDRE GRIS
2 cabines avant transformables / 2 cabines arrière / 1 cabine         
transversale / 3 salles d'eau                                         
COMPRENANT :                                                          
- Coffre de cockpit bâbord polyester                                  
- Extension d'homologation CE en A13-B14                              
Incompatible avec le pack Performance                                 
</t>
  </si>
  <si>
    <t xml:space="preserve">3MFI </t>
  </si>
  <si>
    <t xml:space="preserve">4 CABINS / 4 HEADS VERSION - GREY CEDAR
2 transformable forward cabins / 2 aft cabins / 4 heads               
INCLUDES:                                                             
- Closed, GRP compartment for portside cockpit locker                 
- Extension of EC approval in A13-B14                                 
Not compatible with the Performance pack                              
</t>
  </si>
  <si>
    <t xml:space="preserve">VERSION 4 CABINES / 4 SALLES D'EAU - CEDRE GRIS
2 cabines avant transformables / 2 cabines arrière / 4 salles d'eau   
COMPRENANT :                                                          
- Coffre de cockpit bâbord polyester                                  
- Extension d'homologation CE en A13-B14                              
Incompatible avec le pack Performance                                 
</t>
  </si>
  <si>
    <t xml:space="preserve">3L25D </t>
  </si>
  <si>
    <t xml:space="preserve">CHARTER VERSION 4 CABINS / 3 HEADS - TEAK
INCLUDES:                                                             
- 4 CABINS / 3 HEADS VERSION                                          
- BATTERY CHARGERS                                                    
- EXTRA BATTERIES                                                     
- FANS                                                                
- FOOT PUMP IN THE GALLEY                                             
- INTERIOR AND COCKPIT SPEAKERS                                       
- RA70N FUSION PLAYER (RADIO/USB/BLUETOOTH...)                        
- SHADES AND SCREENS FOR HATCHES AND PORTS                            
- USB PLUGS IN CABINS                                                 
- COCKPIT SINK WITH HOT &amp; COLD WATER                                  
- SECOND ANCHOR ROLLER + TACK POINT REINFORCEMENT                     
- NAVICOLOR BATTERY MONITORING                                        
- OUTDOOR GLASS PROTECTIONS                                           
Not compatible with Entertainment Audio and Video packs               
Not compatible with the Performance pack                              
Bench in saloon not included in the Charter version, to be ordered    
separately                                                            
</t>
  </si>
  <si>
    <t xml:space="preserve">VERSION CHARTER 4 CABINES / 3 SALLES D'EAU - TECK
COMPRENANT :                                                          
- VERSION 4 CABINES / 3 SALLES D'EAU                                  
- CHARGEURS DE BATTERIES                                              
- BATTERIES DE BORD SUPPLEMENTAIRES                                   
- VENTILATEURS                                                        
- POMPE A PIED DANS LA CUISINE                                        
- HAUT-PARLEURS INTERIEUR ET EXTERIEUR                                
- SYSTEME AUDIO FUSION RA70N (RADIO/USB/BLUETOOTH...)                 
- STORES POUR PANNEAUX ET HUBLOTS + MOUSTIQUAIRES POUR PANNEAUX       
- PRISES USB DANS LES CABINES                                         
- EVIER DE COCKPIT EAU CHAUDE / EAU FROIDE                            
- DEUXIEME DAVIER POUR L'ANCRE + SOUS-BARBE                           
- MONITORING DE BATTERIES NAVICOLOR                                   
- PROTECTIONS DE VITRES EXTERIEURES                                   
Incompatible avec les packs Entertainment Audio et Vidéo              
Incompatible avec le pack Performance                                 
Banquette de carré non incluse dans la version Charter, à commander   
séparément                                                            
</t>
  </si>
  <si>
    <t xml:space="preserve">3LK5D </t>
  </si>
  <si>
    <t xml:space="preserve">CHARTER VERSION 5 CABINS / 3 HEADS - TEAK
INCLUDES:                                                             
- 5 CABINS / 3 HEADS VERSION                                          
- BATTERY CHARGERS                                                    
- EXTRA BATTERIES                                                     
- FANS                                                                
- FOOT PUMP IN THE GALLEY                                             
- INTERIOR AND COCKPIT SPEAKERS                                       
- RA70N FUSION PLAYER (RADIO/USB/BLUETOOTH...)                        
- SHADES AND SCREENS FOR HATCHES AND PORTS                            
- USB PLUGS IN CABINS                                                 
- COCKPIT SINK WITH HOT &amp; COLD WATER                                  
- SECOND ANCHOR ROLLER + TACK POINT REINFORCEMENT                     
- NAVICOLOR BATTERY MONITORING                                        
- OUTDOOR GLASS PROTECTIONS                                           
Not compatible with Entertainment Audio and Video packs               
Not compatible with the Performance pack                              
Bench in saloon not included in the Charter version, to be ordered    
separately                                                            
</t>
  </si>
  <si>
    <t xml:space="preserve">VERSION CHARTER 5 CABINES / 3 SALLES D'EAU - TECK
COMPRENANT :                                                          
- VERSION 5 CABINES / 3 SALLES D'EAU                                  
- CHARGEURS DE BATTERIES                                              
- BATTERIES DE BORD SUPPLEMENTAIRES                                   
- VENTILATEURS                                                        
- POMPE A PIED DANS LA CUISINE                                        
- HAUT-PARLEURS INTERIEUR ET EXTERIEUR                                
- SYSTEME AUDIO FUSION RA70N (RADIO/USB/BLUETOOTH...)                 
- STORES POUR PANNEAUX ET HUBLOTS + MOUSTIQUAIRES POUR PANNEAUX       
- PRISES USB DANS LES CABINES                                         
- EVIER DE COCKPIT EAU CHAUDE / EAU FROIDE                            
- DEUXIEME DAVIER POUR L'ANCRE + SOUS-BARBE                           
- MONITORING DE BATTERIES NAVICOLOR                                   
- PROTECTIONS DE VITRES EXTERIEURES                                   
Incompatible avec les packs Entertainment Audio et Vidéo              
Incompatible avec le pack Performance                                 
Banquette de carré non incluse dans la version Charter, à commander   
séparément                                                            
</t>
  </si>
  <si>
    <t xml:space="preserve">3MF5D </t>
  </si>
  <si>
    <t xml:space="preserve">CHARTER VERSION 4 CABINS / 4 HEADS - TEAK
INCLUDES:                                                             
- 4 CABINS / 4 HEADS VERSION                                          
- BATTERY CHARGERS                                                    
- EXTRA BATTERIES                                                     
- FANS                                                                
- FOOT PUMP IN THE GALLEY                                             
- INTERIOR AND COCKPIT SPEAKERS                                       
- RA70N FUSION PLAYER (RADIO/USB/BLUETOOTH...)                        
- SHADES AND SCREENS FOR HATCHES AND PORTS                            
- USB PLUGS IN CABINS                                                 
- COCKPIT SINK WITH HOT &amp; COLD WATER                                  
- SECOND ANCHOR ROLLER + TACK POINT REINFORCEMENT                     
- NAVICOLOR BATTERY MONITORING                                        
- OUTDOOR GLASS PROTECTIONS                                           
Not compatible with Entertainment Audio and Video packs               
Not compatible with the Performance pack                              
Bench in saloon not included in the Charter version, to be ordered    
separately                                                            
</t>
  </si>
  <si>
    <t xml:space="preserve">VERSION CHARTER 4 CABINES / 4 SALLES D'EAU - TECK
COMPRENANT :                                                          
- VERSION 4 CABINES / 4 SALLES D'EAU                                  
- CHARGEURS DE BATTERIES                                              
- BATTERIES DE BORD SUPPLEMENTAIRES                                   
- VENTILATEURS                                                        
- POMPE A PIED DANS LA CUISINE                                        
- HAUT-PARLEURS INTERIEUR ET EXTERIEUR                                
- SYSTEME AUDIO FUSION RA70N (RADIO/USB/BLUETOOTH...)                 
- STORES POUR PANNEAUX ET HUBLOTS + MOUSTIQUAIRES POUR PANNEAUX       
- PRISES USB DANS LES CABINES                                         
- EVIER DE COCKPIT EAU CHAUDE / EAU FROIDE                            
- DEUXIEME DAVIER POUR L'ANCRE + SOUS-BARBE                           
- MONITORING DE BATTERIES NAVICOLOR                                   
- PROTECTIONS DE VITRES EXTERIEURES                                   
Incompatible avec les packs Entertainment Audio et Vidéo              
Incompatible avec le pack Performance                                 
Banquette de carré non incluse dans la version Charter, à commander   
séparément                                                            
</t>
  </si>
  <si>
    <t xml:space="preserve">3L2ID </t>
  </si>
  <si>
    <t xml:space="preserve">CHARTER VERSION 4 CABINS / 3 HEADS - GREY CEDAR
INCLUDES:                                                             
- 4 CABINS / 3 HEADS VERSION                                          
- BATTERY CHARGERS                                                    
- EXTRA BATTERIES                                                     
- FANS                                                                
- FOOT PUMP IN THE GALLEY                                             
- INTERIOR AND COCKPIT SPEAKERS                                       
- RA70N FUSION PLAYER (RADIO/USB/BLUETOOTH...)                        
- SHADES AND SCREENS FOR HATCHES AND PORTS                            
- USB PLUGS IN CABINS                                                 
- COCKPIT SINK WITH HOT &amp; COLD WATER                                  
- SECOND ANCHOR ROLLER + TACK POINT REINFORCEMENT                     
- NAVICOLOR BATTERY MONITORING                                        
- OUTDOOR GLASS PROTECTIONS                                           
Not compatible with Entertainment Audio and Video packs               
Not compatible with the Performance pack                              
Bench in saloon not included in the Charter version, to be ordered    
separately                                                            
</t>
  </si>
  <si>
    <t xml:space="preserve">VERSION CHARTER 4 CABINES / 3 SALLES D'EAU - CEDRE GRIS
COMPRENANT :                                                          
- VERSION 4 CABINES / 3 SALLES D'EAU                                  
- CHARGEURS DE BATTERIES                                              
- BATTERIES DE BORD SUPPLEMENTAIRES                                   
- VENTILATEURS                                                        
- POMPE A PIED DANS LA CUISINE                                        
- HAUT-PARLEURS INTERIEUR ET EXTERIEUR                                
- SYSTEME AUDIO FUSION RA70N (RADIO/USB/BLUETOOTH...)                 
- STORES POUR PANNEAUX ET HUBLOTS + MOUSTIQUAIRES POUR PANNEAUX       
- PRISES USB DANS LES CABINES                                         
- EVIER DE COCKPIT EAU CHAUDE / EAU FROIDE                            
- DEUXIEME DAVIER POUR L'ANCRE + SOUS-BARBE                           
- MONITORING DE BATTERIES NAVICOLOR                                   
- PROTECTIONS DE VITRES EXTERIEURES                                   
Incompatible avec les packs Entertainment Audio et Vidéo              
Incompatible avec le pack Performance                                 
Banquette de carré non incluse dans la version Charter, à commander   
séparément                                                            
</t>
  </si>
  <si>
    <t xml:space="preserve">3LKID </t>
  </si>
  <si>
    <t xml:space="preserve">CHARTER VERSION 5 CABINS / 3 HEADS - GREY CEDAR
INCLUDES:                                                             
- 5 CABINS / 3 HEADS VERSION                                          
- BATTERY CHARGERS                                                    
- EXTRA BATTERIES                                                     
- FANS                                                                
- FOOT PUMP IN THE GALLEY                                             
- INTERIOR AND COCKPIT SPEAKERS                                       
- RA70N FUSION PLAYER (RADIO/USB/BLUETOOTH...)                        
- SHADES AND SCREENS FOR HATCHES AND PORTS                            
- USB PLUGS IN CABINS                                                 
- COCKPIT SINK WITH HOT &amp; COLD WATER                                  
- SECOND ANCHOR ROLLER + TACK POINT REINFORCEMENT                     
- NAVICOLOR BATTERY MONITORING                                        
- OUTDOOR GLASS PROTECTIONS                                           
Not compatible with Entertainment Audio and Video packs               
Not compatible with the Performance pack                              
Bench in saloon not included in the Charter version, to be ordered    
separately                                                            
</t>
  </si>
  <si>
    <t xml:space="preserve">VERSION CHARTER 5 CABINES / 3 SALLES D'EAU - CEDRE GRIS
COMPRENANT :                                                          
- VERSION 5 CABINES / 3 SALLES D'EAU                                  
- CHARGEURS DE BATTERIES                                              
- BATTERIES DE BORD SUPPLEMENTAIRES                                   
- VENTILATEURS                                                        
- POMPE A PIED DANS LA CUISINE                                        
- HAUT-PARLEURS INTERIEUR ET EXTERIEUR                                
- SYSTEME AUDIO FUSION RA70N (RADIO/USB/BLUETOOTH...)                 
- STORES POUR PANNEAUX ET HUBLOTS + MOUSTIQUAIRES POUR PANNEAUX       
- PRISES USB DANS LES CABINES                                         
- EVIER DE COCKPIT EAU CHAUDE / EAU FROIDE                            
- DEUXIEME DAVIER POUR L'ANCRE + SOUS-BARBE                           
- MONITORING DE BATTERIES NAVICOLOR                                   
- PROTECTIONS DE VITRES EXTERIEURES                                   
Incompatible avec les packs Entertainment Audio et Vidéo              
Incompatible avec le pack Performance                                 
Banquette de carré non incluse dans la version Charter, à commander   
séparément                                                            
</t>
  </si>
  <si>
    <t xml:space="preserve">3MFID </t>
  </si>
  <si>
    <t xml:space="preserve">CHARTER VERSION 4 CABINS / 4 HEADS - GREY CEDAR
INCLUDES:                                                             
- 4 CABINS / 4 HEADS VERSION                                          
- BATTERY CHARGERS                                                    
- EXTRA BATTERIES                                                     
- FANS                                                                
- FOOT PUMP IN THE GALLEY                                             
- INTERIOR AND COCKPIT SPEAKERS                                       
- RA70N FUSION PLAYER (RADIO/USB/BLUETOOTH...)                        
- SHADES AND SCREENS FOR HATCHES AND PORTS                            
- USB PLUGS IN CABINS                                                 
- COCKPIT SINK WITH HOT &amp; COLD WATER                                  
- SECOND ANCHOR ROLLER + TACK POINT REINFORCEMENT                     
- NAVICOLOR BATTERY MONITORING                                        
- OUTDOOR GLASS PROTECTIONS                                           
Not compatible with Entertainment Audio and Video packs               
Not compatible with the Performance pack                              
Bench in saloon not included in the Charter version, to be ordered    
separately                                                            
</t>
  </si>
  <si>
    <t xml:space="preserve">VERSION CHARTER 4 CABINES / 4 SALLES D'EAU - CEDRE GRIS
COMPRENANT :                                                          
- VERSION 4 CABINES / 4 SALLES D'EAU                                  
- CHARGEURS DE BATTERIES                                              
- BATTERIES DE BORD SUPPLEMENTAIRES                                   
- VENTILATEURS                                                        
- POMPE A PIED DANS LA CUISINE                                        
- HAUT-PARLEURS INTERIEUR ET EXTERIEUR                                
- SYSTEME AUDIO FUSION RA70N (RADIO/USB/BLUETOOTH...)                 
- STORES POUR PANNEAUX ET HUBLOTS + MOUSTIQUAIRES POUR PANNEAUX       
- PRISES USB DANS LES CABINES                                         
- EVIER DE COCKPIT EAU CHAUDE / EAU FROIDE                            
- DEUXIEME DAVIER POUR L'ANCRE + SOUS-BARBE                           
- MONITORING DE BATTERIES NAVICOLOR                                   
- PROTECTIONS DE VITRES EXTERIEURES                                   
Incompatible avec les packs Entertainment Audio et Vidéo              
Incompatible avec le pack Performance                                 
Banquette de carré non incluse dans la version Charter, à commander   
séparément                                                            
</t>
  </si>
  <si>
    <t xml:space="preserve"> </t>
  </si>
  <si>
    <t>EX-FACTORIES PRICES</t>
  </si>
  <si>
    <t>PRIX DEPART USINE</t>
  </si>
  <si>
    <t>TRIM LEVEL  /  FINITIONS</t>
  </si>
  <si>
    <t xml:space="preserve">-F </t>
  </si>
  <si>
    <t xml:space="preserve">9DA1 </t>
  </si>
  <si>
    <t xml:space="preserve">TRIM LEVEL "PREMIERE" WITH PRE-FITTING CHARGER
INCLUDES:                                                             
- GRP BOWSPRIT WITH INTEGRATED STAINLESS STEEL ANCHOR ROLLER          
- SECOND WINDLASS CONTROL WITH CHAIN COUNTER                          
- LINE BAGS IN COCKPIT                                                
- PRE FITTING FOR BATTERY CHARGER                                     
- EXTRA BATTERIES                                                     
- COURTESY LIGHTING IN THE COCKPIT                                    
- 3 BURNER "DELUXE" STOVE AND GRILL                                   
- GRP WINDOWS EYELIDS                                                 
- NAVICOLOR BATTERY MONITORING                                        
- USB PLUGS AT THE CHART TABLE AND CABINS                             
</t>
  </si>
  <si>
    <t xml:space="preserve">FINITION "PREMIERE" AVEC PRE DISPO CHARGEUR
COMPRENANT :                                                          
- DELPHINIERE EN POLYESTER AVEC DAVIER INOX INTEGRE                   
- DOUBLE COMMANDE GUINDEAU + COMPTEUR                                 
- SACS A DRISSES DANS LE COCKPIT                                      
- PRE DISPO POUR CHARGEURS DE BATTERIES                               
- BATTERIES DE BORD SUPPLEMENTAIRES                                   
- ECLAIRAGE DE COURTOISIE DANS LE COCKPIT                             
- FOUR "LUXE" AVEC GRILL                                              
- PAUPIERES DE VITRAGES                                               
- MONITORING DE BATTERIES NAVICOLOR                                   
- PRISES USB A LA TABLE A CARTES ET CABINES                           
</t>
  </si>
  <si>
    <t xml:space="preserve">9DA2A </t>
  </si>
  <si>
    <t xml:space="preserve">TRIM LEVEL "PREFERENCE" WITH PRE FITTING CHARGER
INCLUDES:                                                             
- TRIM LEVEL "PREMIERE" (GRP bowsprit with integrated stainless steel 
anchor roller, second windlass control with chain counter, line bags  
in cockpit, pre-fitting for battery charger, extra batteries,         
   courtesy lighting in the cockpit, 3 burner "Deluxe" stove and      
  grill, GRP windows eyelid, Navicolor battery monitoring, usb plugs) 
+                                                                     
- UPHOLSTERED BULKHEADS                                               
- INDIRECT LED LIGHTING &amp; LAMPS ON BULKHEADS                          
- SHADES FOR WINDOWS AND PORTS IN THE SALOON                          
- SHADES AND SCREENS FOR HATCHES IN THE SALOON                        
- SIGNATURE CLOCK AND BAROMETER SET AT THE CHART TABLE                
- STORAGE SYSTEM FOR CROCKERY KIT                                     
- VERTICAL DOOR FOR FRIDGE                                            
Not compatible with the 4 or 5 cabins versions                        
</t>
  </si>
  <si>
    <t xml:space="preserve">FINITION "PREFERENCE" AVEC PRE DISPO CHARGEUR
COMPRENANT :                                                          
- FINITION "PREMIERE" (Delphinière en polyester avec davier inox      
intégré, double commande guindeau + compteur, sacs à drisses dans le  
cockpit, pre-dispo chargeurs batt , batteries de bord supplémentaires,
éclairage de courtoisie dans le cockpit, four "Luxe" avec grill,      
paupières de vitrages, monitoring de batteries Navicolor, prises usb) 
+                                                                     
- VAIGRAGES DE CLOISONS CAPITONNES                                    
- ECLAIRAGE INDIRECT A LED + APPLIQUES D'AMBIANCE AVEC ABAT-JOURS     
- STORES POUR VITRAGES DANS LE CARRE                                  
- STORES ET MOUSTIQUAIRES POUR PANNEAUX DANS LE CARRE                 
- HORLOGE ET BAROMETRE A LA TABLE A CARTES                            
- RANGEMENTS A COUVERTS BOIS DANS L'ILOT DE CUISINE                   
- PORTE DE FRIGO VERTICALE                                            
Incompatible avec les versions 4 ou 5 cabines                         
</t>
  </si>
  <si>
    <t>UPHOLSTERY  /  SELLERIES</t>
  </si>
  <si>
    <t xml:space="preserve">*5 </t>
  </si>
  <si>
    <t xml:space="preserve">5DE01 </t>
  </si>
  <si>
    <t>UPHOLSTERY "AMBIANCE WEISS"</t>
  </si>
  <si>
    <t>SELLERIE AMBIANCE WEISS</t>
  </si>
  <si>
    <t xml:space="preserve">5DE33 </t>
  </si>
  <si>
    <t>UPHOLSTERY "AMBIANCE RIVIERA"</t>
  </si>
  <si>
    <t>SELLERIE AMBIANCE RIVIERA</t>
  </si>
  <si>
    <t xml:space="preserve">5DE30 </t>
  </si>
  <si>
    <t>UPHOLSTERY "AMBIANCE MOKA"</t>
  </si>
  <si>
    <t>SELLERIE AMBIANCE MOKA</t>
  </si>
  <si>
    <t xml:space="preserve">5DE32 </t>
  </si>
  <si>
    <t>UPHOLSTERY "AMBIANCE MARBLE"</t>
  </si>
  <si>
    <t>SELLERIE AMBIANCE MARBLE</t>
  </si>
  <si>
    <t xml:space="preserve">5DE29 </t>
  </si>
  <si>
    <t>UPHOLSTERY "AMBIANCE TROPEZIAN"</t>
  </si>
  <si>
    <t>SELLERIE AMBIANCE TROPEZIAN</t>
  </si>
  <si>
    <t xml:space="preserve">5DE27 </t>
  </si>
  <si>
    <t>UPHOLSTERY "AMBIANCE TURQUOISE"</t>
  </si>
  <si>
    <t>SELLERIE AMBIANCE TURQUOISE</t>
  </si>
  <si>
    <t xml:space="preserve">5DE63 </t>
  </si>
  <si>
    <t>UPHOLSTERY "AMBIANCE LEATHER DUKE BLUE NIGHT"</t>
  </si>
  <si>
    <t>SELLERIE AMBIANCE CUIR DUKE BLUE NIGHT</t>
  </si>
  <si>
    <t xml:space="preserve">5DE61 </t>
  </si>
  <si>
    <t>UPHOLSTERY "AMBIANCE LEATHER DUKE WHITE"</t>
  </si>
  <si>
    <t>SELLERIE AMBIANCE CUIR DUKE WHITE</t>
  </si>
  <si>
    <t xml:space="preserve">5DE62 </t>
  </si>
  <si>
    <t>UPHOLSTERY "AMBIANCE LEATHER DUKE CHOCOLAT"</t>
  </si>
  <si>
    <t>SELLERIE AMBIANCE CUIR DUKE CHOCOLAT</t>
  </si>
  <si>
    <t>OPTIONS</t>
  </si>
  <si>
    <t xml:space="preserve">PACKS                                   </t>
  </si>
  <si>
    <t xml:space="preserve">-P </t>
  </si>
  <si>
    <t xml:space="preserve">A1B34 </t>
  </si>
  <si>
    <t xml:space="preserve">PERFORMANCE PACK - TAUPE
INCLUDES:                                                             
- DOWNWIND PACKAGE                                                    
+                                                                     
- TALL MAST                                                           
- DYFORM STANDING RIGGING                                             
- LAZY BAG COVER PERFORMANCE TAUPE                                    
- PERFORMANCE MAINSAIL IN GREY DCX GREY                               
- PERFORMANCE GENOA IN GREY X-GRID DCX GREY                           
- BALL-BEARING GENOA SHEETING CARS ADJUSTABLE FROM THE COCKPIT        
- DYNEEMA HALYARDS AND SHEETS                                         
- HYDRAULIC TEXTILE ADJUSTABLE BACKSTAY                               
- COMPOSITE STEERING WHEELS                                           
Requires trim level "PREMIERE" or "PREFERENCE"                        
Not compatible with the releasable forestay option                    
Not compatible with the 4 cabins version                              
</t>
  </si>
  <si>
    <t xml:space="preserve">PACK PERFORMANCE - TAUPE
COMPRENANT :                                                          
- PACK DOWNWIND                                                       
+                                                                     
- MAT LONG                                                            
- GREEMENT DORMANT DYFORM                                             
- HOUSSE LAZY BAG PERFORMANCE TAUPE                                   
- GRAND-VOILE PERFORMANCE EN DCX GRIS GRIS                            
- GENOIS PERFORMANCE EN DCX GRIS GRIS                                 
- POINTS DE TIRE DU GENOIS REGLABLES DU COCKPIT                       
- DRISSES ET ECOUTES EN DYNEEMA                                       
- PATARAS TEXTILE SUR VERIN HYDRAULIQUE                               
- BARRES À ROUE COMPOSITE                                             
Nécessite la finition "PREMIERE" ou "PREFERENCE"                      
Incompatible avec l'option étai largable                              
Incompatible avec la version 4 cabines                                
</t>
  </si>
  <si>
    <t xml:space="preserve">A32 </t>
  </si>
  <si>
    <t xml:space="preserve">DOWNWIND PACK
INCLUDES:                                                             
- SPINNAKER HARDWARE                                                  
- RIGGING FOR ASYMMETRICAL SPINNAKER / CODE 0                         
- ADDITIONAL COACHROOF WINCH &amp; HANDLE                                 
- WINDEX 15                                                           
Included in Performance pack                                          
</t>
  </si>
  <si>
    <t xml:space="preserve">PACK DOWNWIND
COMPRENANT :                                                          
- ACCASTILLAGE DE SPI                                                 
- GREEMENT DE SPI ASYMETRIQUE / CODE 0                                
- WINCH DE ROOF A TRIBORD + MANIVELLE DE WINCH SUPPLEMENTAIRE         
- GIROUETTE WINDEX 15                                                 
Inclus dans le pack Performance                                       
</t>
  </si>
  <si>
    <t xml:space="preserve">BCA1I </t>
  </si>
  <si>
    <t xml:space="preserve">CONVERTIBLE COCKPIT PACK PORT AND STARBOARD - CARBON BEIGE
INCLUDES:                                                             
- EXTENDING COAMINGS CONVERTIBLE INTO LOUNGING AREA                   
- STARBOARD INFILL CUSHION FOR L-SEATING AREA - CARBON BEIGE          
- CUSHIONS FOR COCKPIT AND SUNBATHING AREAS - CARBON BEIGE            
- LIFELINES' CUSHIONS - CARBON BEIGE                                  
- HELMSMAN SEAT CUSHIONS - CARBON BEIGE                               
</t>
  </si>
  <si>
    <t xml:space="preserve">PACK COCKPIT CONVERTIBLE BABORD ET TRIBORD - CARBON BEIGE
COMPRENANT :                                                          
- HILOIRES CONVERTIBLES EN BAINS DE SOLEIL                            
- COUSSIN COMPLEMENTAIRE D'ASSISE DE COCKPIT TRIBORD - CARBON BEIGE   
- COUSSINS ET BAIN DE SOLEIL DE COCKPIT - CARBON BEIGE                
- COUSSINS DE FILIERES - CARBON BEIGE                                 
- COUSSINS D'ASSISES BARREUR - CARBON BEIGE                           
</t>
  </si>
  <si>
    <t xml:space="preserve">BDA1I </t>
  </si>
  <si>
    <t xml:space="preserve">CONVERTIBLE COCKPIT PACK PORTSIDE - CARBON BEIGE
INCLUDES:                                                             
- EXTENDING PORT SIDE COAMING CONVERTIBLE INTO LOUNGING AREA          
- CUSHION FOR PORT SIDE COCKPIT - CARBON BEIGE                        
- CUSHIONS FOR STARBOARD FIXED COCKPIT - CARBON BEIGE                 
- PORT SIDE LIFELINE'S CUSHION - CARBON BEIGE                         
- HELMSMAN SEAT CUSHIONS - CARBON BEIGE                               
</t>
  </si>
  <si>
    <t xml:space="preserve">PACK COCKPIT CONVERTIBLE BABORD - CARBON BEIGE
COMPRENANT :                                                          
- HILOIRE BABORD CONVERTIBLE EN BAIN DE SOLEIL                        
- COUSSIN DE COCKPIT BABORD - CARBON BEIGE                            
- COUSSINS DE COCKPIT POUR HILOIRE FIXE TRIBORD - CARBON BEIGE        
- COUSSIN DE FILIERES BABORD - CARBON BEIGE                           
- COUSSINS D'ASSISES BARREUR - CARBON BEIGE                           
</t>
  </si>
  <si>
    <t xml:space="preserve">BEA1I </t>
  </si>
  <si>
    <t xml:space="preserve">CONVERTIBLE COCKPIT PACK STARBOARD - CARBON BEIGE
INCLUDES:                                                             
- EXTENDING STARBOARD COAMING CONVERTIBLE INTO LOUNGING AREA          
- STARBOARD INFILL CUSHION FOR L-SEATING AREA - CARBON BEIGE          
- CUSHION FOR STARBOARD COCKPIT AND SUNBATHING AREA - CARBON BEIGE    
- CUSHION FOR PORT SIDE FIXED COCKPIT - CARBON BEIGE                  
- STARBOARD LIFELINE'S CUSHION - CARBON BEIGE                         
- HELMSMAN SEAT CUSHIONS - CARBON BEIGE                               
</t>
  </si>
  <si>
    <t xml:space="preserve">PACK COCKPIT CONVERTIBLE TRIBORD - CARBON BEIGE
COMPRENANT :                                                          
- HILOIRE TRIBORD CONVERTIBLE EN BAIN DE SOLEIL                       
- COUSSIN COMPLEMENTAIRE D'ASSISE DE COCKPIT TRIBORD - CARBON BEIGE   
- COUSSIN ET BAIN DE SOLEIL DE COCKPIT TRIBORD - CARBON BEIGE         
- COUSSIN DE COCKPIT POUR HILOIRE FIXE BABORD - CARBON BEIGE          
- COUSSIN DE FILIERES TRIBORD - CARBON BEIGE                          
- COUSSINS D'ASSISES BARREUR - CARBON BEIGE                           
</t>
  </si>
  <si>
    <t xml:space="preserve">BFA1I </t>
  </si>
  <si>
    <t xml:space="preserve">FIXED COCKPIT PACK - CARBON BEIGE
INCLUDES:                                                             
- CUSHIONS FOR FIXED COCKPIT - CARBON BEIGE                           
- HELMSMAN SEAT CUSHIONS - CARBON BEIGE                               
</t>
  </si>
  <si>
    <t xml:space="preserve">PACK COCKPIT FIXE - CARBON BEIGE
COMPRENANT :                                                          
- COUSSINS DE COCKPIT POUR HILOIRES FIXES - CARBON BEIGE              
- COUSSINS D'ASSISES BARREUR - CARBON BEIGE                           
</t>
  </si>
  <si>
    <t xml:space="preserve">B31 </t>
  </si>
  <si>
    <t xml:space="preserve">EXTERNAL GALLEY PACK
INCLUDES:                                                             
- COCKPIT SINK WITH HOT &amp; COLD WATER                                  
- PORTABLE 12V FRIDGE IN THE COCKPIT TABLE                            
</t>
  </si>
  <si>
    <t xml:space="preserve">PACK CUISINE DE COCKPIT
COMPRENANT :                                                          
- EVIER DE COCKPIT EAU CHAUDE / EAU FROIDE                            
- FRIGO NOMADE 12V DANS LA TABLE DE COCKPIT                           
</t>
  </si>
  <si>
    <t xml:space="preserve">C1434 </t>
  </si>
  <si>
    <t xml:space="preserve">VOYAGER PACK - TAUPE
INCLUDES:                                                             
- HIGH TRANSPARENCY SPRAYHOOD WITH LED LIGHTING - TAUPE               
- OUTBOARD ENGINE BRACKET                                             
- RELEASABLE FORESTAY + DECK FITTINGS                                 
- SOLAR PANELS ON COACHROOF WITH CHARGING RELAY                       
- SEAWATER / FRESHWATER FOOT PUMP IN THE GALLEY                       
Not compatible with the Performance pack                              
</t>
  </si>
  <si>
    <t xml:space="preserve">PACK VOYAGER - TAUPE
COMPRENANT :                                                          
- CAPOTE DE ROOF HAUTE TRANSPARENCE AVEC LAMPES À LED - TAUPE         
- SUPPORT DE MOTEUR HORS BORD                                         
- ETAI LARGABLE + ACCASTILLAGE                                        
- PANNEAUX SOLAIRES SUR ROOF AVEC RELAIS DE CHARGE                    
- POMPE À PIED EAU DOUCE / EAU DE MER DANS LA CUISINE                 
Incompatible avec le pack Performance                                 
</t>
  </si>
  <si>
    <t xml:space="preserve">R22A </t>
  </si>
  <si>
    <t xml:space="preserve">ELECTRONIC PACK CRUISING
INCLUDES:                                                             
- 1 RAYMARINE i70s MULTIFUNCTION DISPLAY                              
- 1 DEPTH-SPEED SENSOR                                                
- 1 MASTHEAD WIND SENSOR                                              
- 1 RAYMARINE RAY63 VHF                                               
- 1 RAYMARINE p70s AUTOPILOT + ACU400 CORE UNIT AND GYROCOMPAS        
- 1 GPS RAYMARINE AXIOMPRO 7 MULTIFUNCTION TOUCHSCREEN DISPLAY WITH   
WIFI                                                                  
- CARTOGRAPHY NAVIONICS SILVER                                        
</t>
  </si>
  <si>
    <t xml:space="preserve">PACK ELECTRONIQUE CRUISING
COMPRENANT :                                                          
- 1 AFFICHEUR RAYMARINE i70s MULTIFONCTIONS                           
- 1 CAPTEUR LOCH-SONDEUR                                              
- 1 GIROUETTE ET ANEMOMETRE                                           
- 1 VHF RAYMARINE RAY63                                               
- 1 PILOTE AUTOMATIQUE RAYMARINE p70s + CALCULATEUR ACU400 +GYROCOMPAS
- 1 GPS MULTIFONCTIONS TACTILE RAYMARINE AXIOMPRO 7 WIFI              
- CARTOGRAPHIE NAVIONICS SILVER                                       
</t>
  </si>
  <si>
    <t xml:space="preserve">R22B </t>
  </si>
  <si>
    <t xml:space="preserve">ELECTRONIC PACK OFFSHORE
INCLUDES:                                                             
- 1 RAYMARINE i70s MULTIFUNCTION DISPLAY                              
- 1 DEPTH-SPEED SENSOR                                                
- 1 MASTHEAD WIND SENSOR                                              
- 1 RAYMARINE RAY73 VHF                                               
- 1 RAYMARINE p70s AUTOPILOT + ACU400 CORE UNIT AND GYROCOMPAS        
- 2 GPS RAYMARINE AXIOMPRO 9 MULTIFUNCTION TOUCHSCREEN DISPLAY WITH   
WIFI                                                                  
- CARTOGRAPHY NAVIONICS SILVER                                        
</t>
  </si>
  <si>
    <t xml:space="preserve">PACK ELECTRONIQUE OFFSHORE
COMPRENANT :                                                          
- 1 AFFICHEUR RAYMARINE i70s MULTIFONCTIONS                           
- 1 CAPTEUR LOCH-SONDEUR                                              
- 1 GIROUETTE ET ANEMOMETRE                                           
- 1 VHF RAYMARINE RAY73                                               
- 1 PILOTE AUTOMATIQUE RAYMARINE p70s + CALCULATEUR ACU400 +GYROCOMPAS
- 2 GPS MULTIFONCTIONS TACTILE RAYMARINE AXIOMPRO 9 WIFI              
- CARTOGRAPHIE NAVIONICS SILVER                                       
</t>
  </si>
  <si>
    <t xml:space="preserve">R22C </t>
  </si>
  <si>
    <t xml:space="preserve">PACK ELECTRONIC OCEAN
INCLUDES:                                                             
- 1 RAYMARINE i70s MULTIFUNCTION DISPLAY                              
- 1 DEPTH-SPEED SENSOR                                                
- 1 MASTHEAD WIND SENSOR                                              
- 1 RAYMARINE RAY63 VHF                                               
- 1 AIS 700NM RAYMARINE TRANSCEIVER                                   
- 1 EXTERNAL VHF HANDSET                                              
- 1 RAYMARINE p70s AUTOPILOT + ACU400 CORE UNIT AND GYROCOMPAS        
- 1 AUTOPILOT WIRELESS REMOTE CONTROL (SMART CONTROLLER)              
- 2 GPS RAYMARINE AXIOMPRO 9 MULTIFUNCT TOUCHSCREEN DISPLAY WITH WIFI 
- 1 RAYMARINE QUANTUM 2 RADAR DOPPLER                                 
- CARTOGRAPHY NAVIONICS +                                             
</t>
  </si>
  <si>
    <t xml:space="preserve">PACK ELECTRONIQUE OCEAN
COMPRENANT :                                                          
- 1 AFFICHEUR RAYMARINE i70s MULTIFONCTIONS                           
- 1 CAPTEUR LOCH-SONDEUR                                              
- 1 GIROUETTE ET ANEMOMETRE                                           
- 1 VHF RAYMARINE RAY63                                               
- 1 TRANSPONDEUR RAYMARINE AIS 700NM                                  
- 1 COMBINE VHF EXTERIEUR                                             
- 1 PILOTE AUTOMATIQUE RAYMARINE p70s + CALCULATEUR ACU400 +GYROCOMPAS
- 1 TELECOMMANDE DE PILOTE AUTOMATIQUE (SMART CONTROLLER)             
- 2 GPS MULTIFONCTIONS TACTILE RAYMARINE AXIOMPRO 9 WIFI              
- 1 RADAR DOPPLER RAYMARINE QUANTUM 2                                 
- CARTOGRAPHIE NAVIONICS +                                            
</t>
  </si>
  <si>
    <t xml:space="preserve">SRA </t>
  </si>
  <si>
    <t xml:space="preserve">ENTERTAINMENT PACK - AUDIO
INCLUDES:                                                             
- RA70N FUSION PLAYER (RADIO/USB/BLUETOOTH...)                        
- BOSE SPEAKERS IN THE SALOON                                         
- SUBWOOFER                                                           
- SPEAKERS IN THE COCKPIT                                             
Not compatible with Charter version                                   
</t>
  </si>
  <si>
    <t xml:space="preserve">PACK ENTERTAINMENT AUDIO
COMPRENANT :                                                          
- SYSTEME AUDIO FUSION RA70N (RADIO/USB/BLUETOOTH...)                 
- HAUT-PARLEURS BOSE DANS LE CARRE                                    
- CAISSON DE BASSES                                                   
- HAUT-PARLEURS ETANCHES DANS LE COCKPIT                              
Incompatible avec la version Charter                                  
</t>
  </si>
  <si>
    <t xml:space="preserve">RUNNING RIGGING                         </t>
  </si>
  <si>
    <t xml:space="preserve">AC </t>
  </si>
  <si>
    <t xml:space="preserve">D20 </t>
  </si>
  <si>
    <t xml:space="preserve">SELF-TACKING JIB HARDWARE
Not compatible with Performance pack                                  
</t>
  </si>
  <si>
    <t xml:space="preserve">ACCASTILLAGE FOC AUTOVIREUR
Incompatible avec le pack Performance                                 
</t>
  </si>
  <si>
    <t xml:space="preserve">MAST - BOOM - POLE                      </t>
  </si>
  <si>
    <t xml:space="preserve">AM </t>
  </si>
  <si>
    <t xml:space="preserve">B02 </t>
  </si>
  <si>
    <t xml:space="preserve">FURLING MAST WITH DACRON MAINSAIL
Replaces standard mast and mainsail                                   
</t>
  </si>
  <si>
    <t xml:space="preserve">MAT ENROULEUR AVEC GV DACRON
Remplace le mât et la grand-voile standard                            
</t>
  </si>
  <si>
    <t xml:space="preserve">AU </t>
  </si>
  <si>
    <t xml:space="preserve">W14 </t>
  </si>
  <si>
    <t>ELECTRIC PRIMARY WINCHES</t>
  </si>
  <si>
    <t>WINCHS PRIMAIRES ELECTRIQUES</t>
  </si>
  <si>
    <t xml:space="preserve">W71 </t>
  </si>
  <si>
    <t>ELECTRIC WINCH ON COACHROOF (PORT SIDE)</t>
  </si>
  <si>
    <t>WINCH DE ROOF ELECTRIQUE A BABORD</t>
  </si>
  <si>
    <t xml:space="preserve">SAILS                                   </t>
  </si>
  <si>
    <t xml:space="preserve">AV </t>
  </si>
  <si>
    <t xml:space="preserve">H02 </t>
  </si>
  <si>
    <t xml:space="preserve">SELF-TACKING JIB
- Replaces standard Dacron genoa                                      
- Requires rigging for self tacking jib                               
- Not compatible with Performance pack                                
</t>
  </si>
  <si>
    <t xml:space="preserve">FOC AUTOVIREUR
- Remplace le génois Dacron standard                                  
- Nécessite l'accastillage de foc autovireur                          
- Incompatible avec la version Performance                            
</t>
  </si>
  <si>
    <t>EXP</t>
  </si>
  <si>
    <t xml:space="preserve">H21MC </t>
  </si>
  <si>
    <t>CODE 0 SAIL (X-GRID MYLAR-ARAMID) ON FURLER</t>
  </si>
  <si>
    <t>VOILE CODE 0 (X-GRID MYLAR-ARAMID) + EMMAGASINEUR</t>
  </si>
  <si>
    <t xml:space="preserve">MOORING AND ANCHOR LINES                </t>
  </si>
  <si>
    <t xml:space="preserve">BA </t>
  </si>
  <si>
    <t xml:space="preserve">M04 </t>
  </si>
  <si>
    <t>MOORING KIT</t>
  </si>
  <si>
    <t>KIT AMARRAGE</t>
  </si>
  <si>
    <t xml:space="preserve">M13 </t>
  </si>
  <si>
    <t>ANCHORING KIT</t>
  </si>
  <si>
    <t>KIT MOUILLAGE</t>
  </si>
  <si>
    <t xml:space="preserve">EXTERIOR LAYOUT                         </t>
  </si>
  <si>
    <t xml:space="preserve">BE </t>
  </si>
  <si>
    <t xml:space="preserve">B01 </t>
  </si>
  <si>
    <t>DAVITS</t>
  </si>
  <si>
    <t>BOSSOIRS FIXES</t>
  </si>
  <si>
    <t xml:space="preserve">C0534 </t>
  </si>
  <si>
    <t>HIGH TRANSPARENCY SPRAYHOOD WITH LED LIGHTING - TAUPE</t>
  </si>
  <si>
    <t>CAPOTE DE ROOF HAUTE TRANSPARENCE AVEC LAMPES À LED - TAUPE</t>
  </si>
  <si>
    <t xml:space="preserve">H2234 </t>
  </si>
  <si>
    <t>STEERING WHEELS &amp; COCKPIT TABLE COVERS - TAUPE</t>
  </si>
  <si>
    <t>HOUSSES DE BARRES A ROUE ET TABLE COCKPIT - TAUPE</t>
  </si>
  <si>
    <t xml:space="preserve">I0134 </t>
  </si>
  <si>
    <t>BIMINI COCKPIT - TAUPE</t>
  </si>
  <si>
    <t>BIMINI DE COCKPIT - TAUPE</t>
  </si>
  <si>
    <t xml:space="preserve">I1034 </t>
  </si>
  <si>
    <t xml:space="preserve">COCKPIT FULL-ENCLOSURE CANVAS - TAUPE
Requires sprayhood and bimini                                         
</t>
  </si>
  <si>
    <t xml:space="preserve">TOILE PERIPHERIQUE DE FERMETURE DU COCKPIT - TAUPE
Nécessite les options capote et bimini                                
</t>
  </si>
  <si>
    <t xml:space="preserve">P23 </t>
  </si>
  <si>
    <t>ELECTRIC DRIVE FOR TRANSOM PLATFORM</t>
  </si>
  <si>
    <t>RELEVAGE DE JUPE ARRIERE MECANISE</t>
  </si>
  <si>
    <t xml:space="preserve">S35 </t>
  </si>
  <si>
    <t>PULPIT SEATS</t>
  </si>
  <si>
    <t>SIEGES DE BALCON AVANT</t>
  </si>
  <si>
    <t xml:space="preserve">T04 </t>
  </si>
  <si>
    <t xml:space="preserve">FOLDING COCKPIT TABLE WITH WOODEN LEAVES
Note: the cockpit table is supplied without protective cover          
</t>
  </si>
  <si>
    <t xml:space="preserve">TABLE DE COCKPIT AVEC ABATTANTS BOIS
Attention : la table est fournie sans housse de protection            
</t>
  </si>
  <si>
    <t xml:space="preserve">HUMAN PROTECTION                        </t>
  </si>
  <si>
    <t xml:space="preserve">BH </t>
  </si>
  <si>
    <t xml:space="preserve">F01E </t>
  </si>
  <si>
    <t>LIFELINE GATES WITH REMOVABLE ACCESS LADDER FOR SIDE GATES</t>
  </si>
  <si>
    <t>PORTES DANS LES FILIERES AVEC ECHELLE DE COUPEE AMOVIBLE</t>
  </si>
  <si>
    <t xml:space="preserve">EXTERIOR CUSHIONS                       </t>
  </si>
  <si>
    <t xml:space="preserve">BS </t>
  </si>
  <si>
    <t xml:space="preserve">M011I </t>
  </si>
  <si>
    <t>SUN MATTRESS ON FOREDECK - CARBON BEIGE</t>
  </si>
  <si>
    <t>MATELAS DE BAIN DE SOLEIL AVANT - CARBON BEIGE</t>
  </si>
  <si>
    <t xml:space="preserve">STEERING SYSTEMS                        </t>
  </si>
  <si>
    <t xml:space="preserve">D0 </t>
  </si>
  <si>
    <t xml:space="preserve">A08 </t>
  </si>
  <si>
    <t>COMPOSITE STEERING WHEELS (2)</t>
  </si>
  <si>
    <t>BARRES A ROUE COMPOSITE (2)</t>
  </si>
  <si>
    <t xml:space="preserve">P24 </t>
  </si>
  <si>
    <t>RETRACTABLE BOW THRUSTER</t>
  </si>
  <si>
    <t>PROPULSEUR ETRAVE RETRACTABLE</t>
  </si>
  <si>
    <t xml:space="preserve">P25 </t>
  </si>
  <si>
    <t>RETRACTABLE STERN THRUSTER</t>
  </si>
  <si>
    <t>PROPULSEUR DE POUPE RETRACTABLE</t>
  </si>
  <si>
    <t xml:space="preserve">EXTERIOR WATER CIRCUIT                  </t>
  </si>
  <si>
    <t xml:space="preserve">EE </t>
  </si>
  <si>
    <t xml:space="preserve">B04 </t>
  </si>
  <si>
    <t>ELECTRIC SEA PUMP FOR DECK WASHING IN ANCHOR LOCKER</t>
  </si>
  <si>
    <t>POMPE ELECTRIQUE DE LAVAGE PONT DANS BAILLE A MOUILLAGE</t>
  </si>
  <si>
    <t xml:space="preserve">B05 </t>
  </si>
  <si>
    <t>DOCK WATER INLET</t>
  </si>
  <si>
    <t>PRISE EAU DOUCE DE QUAI</t>
  </si>
  <si>
    <t xml:space="preserve">INTERIOR WATER CIRCUIT                  </t>
  </si>
  <si>
    <t xml:space="preserve">EI </t>
  </si>
  <si>
    <t xml:space="preserve">J0202 </t>
  </si>
  <si>
    <t>ENTSALZUNGSANLAGE (60 LITERS/HOUR 220V/12V)</t>
  </si>
  <si>
    <t>DESSALINISATEUR (60 LITRES/HEURE 220V/12V)</t>
  </si>
  <si>
    <t xml:space="preserve">ELECTRICAL APPLIANCES                   </t>
  </si>
  <si>
    <t xml:space="preserve">FA </t>
  </si>
  <si>
    <t xml:space="preserve">D31A </t>
  </si>
  <si>
    <t>USB PLUGS IN CABINS</t>
  </si>
  <si>
    <t>PRISES USB DANS LES CABINES</t>
  </si>
  <si>
    <t xml:space="preserve">VJDQ </t>
  </si>
  <si>
    <t>PRE-FITTING FOR : GEN 7,5 ONAN, CHARGER, BATTERY</t>
  </si>
  <si>
    <t>PRE DISPO POUR : GEN 7,5 ONAN,CHARGEUR, BATTERIE</t>
  </si>
  <si>
    <t xml:space="preserve">HOUSEHOLD APPLIANCES                    </t>
  </si>
  <si>
    <t xml:space="preserve">IA </t>
  </si>
  <si>
    <t xml:space="preserve">A185 </t>
  </si>
  <si>
    <t xml:space="preserve">ADDITIONAL 75L FRIGDE DRAWER IN THE GALLEY
Not compatible with freezer drawer                                    
</t>
  </si>
  <si>
    <t xml:space="preserve">REFRIGERATEUR TIROIR 75L SUPPLEMENTAIRE DANS LA CUISINE
Incompatible avec l'option freezer tiroir                             
</t>
  </si>
  <si>
    <t xml:space="preserve">B055 </t>
  </si>
  <si>
    <t xml:space="preserve">FREEZER DRAWER 12V IN THE GALLEY
Not compatible with additional fridge drawer                          
</t>
  </si>
  <si>
    <t xml:space="preserve">FREEZER TIROIR 12V DANS LA CUISINE
Incompatible avec l'option réfrigérateur tiroir supplémentaire        
</t>
  </si>
  <si>
    <t xml:space="preserve">C04R5 </t>
  </si>
  <si>
    <t xml:space="preserve">WINE CABINET 230V
Not compatible with combined washer-dryer                             
</t>
  </si>
  <si>
    <t xml:space="preserve">CAVE A VIN 230V
Incompatible avec l'option lave-linge séchant                         
</t>
  </si>
  <si>
    <t xml:space="preserve">P05 </t>
  </si>
  <si>
    <t>PRE FITTING MICROWAVE</t>
  </si>
  <si>
    <t>PRE DISPO FOUR MICRO-ONDES</t>
  </si>
  <si>
    <t xml:space="preserve">P145 </t>
  </si>
  <si>
    <t>PRE FITTING WASHER DRYER</t>
  </si>
  <si>
    <t>PRE DISPO LAVE-SECHE LINGE</t>
  </si>
  <si>
    <t xml:space="preserve">HEATING AND AIR CONDITIONNING SYSTEMS   </t>
  </si>
  <si>
    <t xml:space="preserve">IC </t>
  </si>
  <si>
    <t xml:space="preserve">HDA0 </t>
  </si>
  <si>
    <t>DIESEL FORCED AIR HEATING</t>
  </si>
  <si>
    <t>CHAUFFAGE FUEL AIR PULSE POUR CABINES</t>
  </si>
  <si>
    <t xml:space="preserve">QBB35 </t>
  </si>
  <si>
    <t>AC 230V50 SALOON &amp; FWD CAB + PREFIT AC AFT CAB + GEN LINK</t>
  </si>
  <si>
    <t>CLIM 230V50 CARRE &amp; CAB AV + PREDISPO CAB ARR + LIAIS GENERA</t>
  </si>
  <si>
    <t xml:space="preserve">QB035 </t>
  </si>
  <si>
    <t>AC 230V50 SALOON &amp; FWD CAB + PREFITTING AC AFT CAB</t>
  </si>
  <si>
    <t>CLIM 230V50 CARRE &amp; CAB AVANT + PREDISPO CLIM CABINE ARRIERE</t>
  </si>
  <si>
    <t xml:space="preserve">QFB35 </t>
  </si>
  <si>
    <t>AC 230V60 SALOON &amp; FWD CAB + PREFIT AC AFT CAB + GEN LINK</t>
  </si>
  <si>
    <t>CLIM 230V60 CARRE &amp; CAB AV + PREDISPO CAB ARR + LIAIS GENERA</t>
  </si>
  <si>
    <t xml:space="preserve">QF035 </t>
  </si>
  <si>
    <t>AC 230V60 SALOON &amp; FWD CAB + PREFITTING AC AFT CAB</t>
  </si>
  <si>
    <t>CLIM 230V60 CARRE &amp; CAB AVANT + PREDISPO CLIM CABINE ARRIERE</t>
  </si>
  <si>
    <t xml:space="preserve">INTERIOR EQUIPMENT                      </t>
  </si>
  <si>
    <t xml:space="preserve">II </t>
  </si>
  <si>
    <t xml:space="preserve">M1000 </t>
  </si>
  <si>
    <t xml:space="preserve">ELECTRIC TELESCOPIC LEG FOR "LUXE" SALOON TABLE
Requires saloon table "Deluxe"                                        
</t>
  </si>
  <si>
    <t xml:space="preserve">PIED TELESCOPIQUE ELECTRIQUE POUR TABLE DE CARRE "LUXE"
Nécessite la table de carré de "Luxe"                                 
</t>
  </si>
  <si>
    <t xml:space="preserve">PAI01 </t>
  </si>
  <si>
    <t>BENCH IN SALOON "AMBIANCE WEISS"</t>
  </si>
  <si>
    <t>BANQUETTE DE CARRE AMBIANCE WEISS</t>
  </si>
  <si>
    <t xml:space="preserve">S0015 </t>
  </si>
  <si>
    <t>MATTRESS BATTENS IN FORWARD OWNER'S CABIN</t>
  </si>
  <si>
    <t>SOMMIER A LATTES DANS LA CABINE AVANT PROPRIETAIRE</t>
  </si>
  <si>
    <t xml:space="preserve">T065 </t>
  </si>
  <si>
    <t>FOLDING SALOON TABLE "LUXE"</t>
  </si>
  <si>
    <t>TABLE DE CARRE REPLIABLE "LUXE"</t>
  </si>
  <si>
    <t xml:space="preserve">TOILETS                                 </t>
  </si>
  <si>
    <t xml:space="preserve">IT </t>
  </si>
  <si>
    <t xml:space="preserve">LBF1 </t>
  </si>
  <si>
    <t>ELECTRIC TOILET QUIET FLUSH / FRESH WATER - PORT FORWARD</t>
  </si>
  <si>
    <t>WC ELECTRIQUE QUIET FLUSH SUR EAU DOUCE - AVANT BABORD</t>
  </si>
  <si>
    <t xml:space="preserve">LBF6 </t>
  </si>
  <si>
    <t>ELECTRIC TOILET QUIET FLUSH / FRESH WATER - AFT STARBOARD</t>
  </si>
  <si>
    <t>WC ELECTRIQUE QUIET FLUSH SUR EAU DOUCE - ARRIERE TRIBORD</t>
  </si>
  <si>
    <t xml:space="preserve">LBN6 </t>
  </si>
  <si>
    <t xml:space="preserve">LB05 </t>
  </si>
  <si>
    <t xml:space="preserve">ELECTRIC TOILET QUIET FLUSH / FRESH WATER - PORT AFT
Option only available for with the 4 cabins version                   
</t>
  </si>
  <si>
    <t xml:space="preserve">WC ELECTRIQUE QUIET FLUSH SUR EAU DOUCE - ARRIERE BABORD
Option seulement disponible pour la version 4 cabines                 
</t>
  </si>
  <si>
    <t xml:space="preserve">FUEL CIRCUIT                            </t>
  </si>
  <si>
    <t xml:space="preserve">MC </t>
  </si>
  <si>
    <t xml:space="preserve">A03 </t>
  </si>
  <si>
    <t>EXTRA FUEL TANK (240 LITERS)</t>
  </si>
  <si>
    <t>RESERVOIR GASOIL SUPPLEMENTAIRE (240 LITRES)</t>
  </si>
  <si>
    <t xml:space="preserve">ELECTRICAL CIRCUIT                      </t>
  </si>
  <si>
    <t xml:space="preserve">ME </t>
  </si>
  <si>
    <t xml:space="preserve">EPSILON LITHIUM BATTERIES
- Replace lead service batteries                                      
- Require trim level "PREMIERE" or "PREFERENCE"                       
- Solar panels recommended                                            
</t>
  </si>
  <si>
    <t xml:space="preserve">BATTERIES LITHIUM EPSILON
- Remplacent les batteries de servitude au plomb                      
- Nécessitent la finition "PREMIERE" ou "PREFERENCE"                  
- Panneaux solaires recommandés                                       
</t>
  </si>
  <si>
    <t xml:space="preserve">C50 </t>
  </si>
  <si>
    <t>INVERTER 12/230V 2000VA</t>
  </si>
  <si>
    <t>CONVERTISSEUR 2000W 12/230V 50HZ</t>
  </si>
  <si>
    <t xml:space="preserve">PROPULSION - SOUNDPROOFING              </t>
  </si>
  <si>
    <t xml:space="preserve">MP </t>
  </si>
  <si>
    <t xml:space="preserve">C1XA1 </t>
  </si>
  <si>
    <t>3 BLADE FOLDING PROPELLER</t>
  </si>
  <si>
    <t>HELICE TRIPALE REPLIABLE</t>
  </si>
  <si>
    <t xml:space="preserve">INTERIOR JOINERY                        </t>
  </si>
  <si>
    <t xml:space="preserve">WI </t>
  </si>
  <si>
    <t xml:space="preserve">A05DE </t>
  </si>
  <si>
    <t>DARK OAK LAMINATE FLOORBOARDS</t>
  </si>
  <si>
    <t>PLANCHER STRATIFIE CHENE BRUN</t>
  </si>
  <si>
    <t>Total EXCL VAT</t>
  </si>
  <si>
    <t xml:space="preserve">  A: Fitted options - With boat order</t>
  </si>
  <si>
    <t>Signature :</t>
  </si>
  <si>
    <t>EXP: Extra delivered non fitted - 8 weeks prior to delivery</t>
  </si>
  <si>
    <t>f.a.s yachting, s.r.o. Ing. Libor Záruba</t>
  </si>
  <si>
    <t>Wolkerova 1, 160 00 Praha 6</t>
  </si>
  <si>
    <t>mobil: 602 378 877, e-mail: zaruba@fasyachting.cz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</si>
</sst>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\#,###,##0.00"/>
  </numFmts>
  <fonts count="43">
    <font>
      <sz val="10"/>
      <name val="Arial"/>
      <family val="0"/>
    </font>
    <font>
      <b/>
      <sz val="18"/>
      <color indexed="9"/>
      <name val="Verdana"/>
      <family val="0"/>
    </font>
    <font>
      <b/>
      <sz val="9"/>
      <color indexed="9"/>
      <name val="Verdana"/>
      <family val="0"/>
    </font>
    <font>
      <b/>
      <sz val="8"/>
      <color indexed="9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sz val="10"/>
      <color indexed="10"/>
      <name val="Verdana"/>
      <family val="0"/>
    </font>
    <font>
      <sz val="9"/>
      <color indexed="8"/>
      <name val="Verdana"/>
      <family val="0"/>
    </font>
    <font>
      <sz val="18"/>
      <color indexed="19"/>
      <name val="Calibri Light"/>
      <family val="2"/>
    </font>
    <font>
      <b/>
      <sz val="15"/>
      <color indexed="19"/>
      <name val="Calibri"/>
      <family val="2"/>
    </font>
    <font>
      <b/>
      <sz val="13"/>
      <color indexed="19"/>
      <name val="Calibri"/>
      <family val="2"/>
    </font>
    <font>
      <b/>
      <sz val="11"/>
      <color indexed="19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2" fillId="34" borderId="0" xfId="0" applyFont="1" applyFill="1" applyAlignment="1" applyProtection="1">
      <alignment horizontal="left" vertical="center" wrapText="1"/>
      <protection locked="0"/>
    </xf>
    <xf numFmtId="0" fontId="2" fillId="34" borderId="0" xfId="0" applyFont="1" applyFill="1" applyAlignment="1" applyProtection="1">
      <alignment horizontal="center" vertical="center" wrapText="1"/>
      <protection locked="0"/>
    </xf>
    <xf numFmtId="0" fontId="2" fillId="35" borderId="0" xfId="0" applyFont="1" applyFill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5" fillId="0" borderId="15" xfId="0" applyFont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vertical="top" wrapText="1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164" fontId="5" fillId="0" borderId="18" xfId="0" applyNumberFormat="1" applyFont="1" applyBorder="1" applyAlignment="1" applyProtection="1">
      <alignment horizontal="center"/>
      <protection locked="0"/>
    </xf>
    <xf numFmtId="164" fontId="5" fillId="0" borderId="18" xfId="0" applyNumberFormat="1" applyFont="1" applyBorder="1" applyAlignment="1" applyProtection="1">
      <alignment horizontal="right"/>
      <protection locked="0"/>
    </xf>
    <xf numFmtId="164" fontId="8" fillId="35" borderId="0" xfId="0" applyNumberFormat="1" applyFont="1" applyFill="1" applyAlignment="1" applyProtection="1">
      <alignment horizontal="right"/>
      <protection locked="0"/>
    </xf>
    <xf numFmtId="0" fontId="1" fillId="36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2" fillId="34" borderId="0" xfId="0" applyFont="1" applyFill="1" applyAlignment="1" applyProtection="1">
      <alignment horizontal="center" vertical="center" wrapText="1"/>
      <protection locked="0"/>
    </xf>
    <xf numFmtId="0" fontId="3" fillId="34" borderId="0" xfId="0" applyFont="1" applyFill="1" applyAlignment="1" applyProtection="1">
      <alignment horizontal="center" wrapText="1"/>
      <protection locked="0"/>
    </xf>
    <xf numFmtId="0" fontId="2" fillId="34" borderId="0" xfId="0" applyFont="1" applyFill="1" applyAlignment="1" applyProtection="1">
      <alignment horizontal="left" vertical="center" wrapText="1"/>
      <protection locked="0"/>
    </xf>
    <xf numFmtId="0" fontId="2" fillId="35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</cellXfs>
  <cellStyles count="4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2649"/>
      <rgbColor rgb="00BFBFBF"/>
      <rgbColor rgb="00D62828"/>
      <rgbColor rgb="00605F67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304800</xdr:colOff>
      <xdr:row>1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0</xdr:colOff>
      <xdr:row>11</xdr:row>
      <xdr:rowOff>0</xdr:rowOff>
    </xdr:to>
    <xdr:pic>
      <xdr:nvPicPr>
        <xdr:cNvPr id="2" name="Obrázek 2" descr="PL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1095375"/>
          <a:ext cx="3048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3" width="3.28125" style="0" customWidth="1"/>
    <col min="4" max="4" width="7.28125" style="0" customWidth="1"/>
    <col min="5" max="6" width="45.7109375" style="0" customWidth="1"/>
    <col min="7" max="7" width="3.7109375" style="0" customWidth="1"/>
    <col min="8" max="10" width="20.7109375" style="0" customWidth="1"/>
  </cols>
  <sheetData>
    <row r="1" spans="5:9" ht="22.5">
      <c r="E1" s="16" t="s">
        <v>0</v>
      </c>
      <c r="F1" s="17"/>
      <c r="G1" s="17"/>
      <c r="H1" s="17"/>
      <c r="I1" s="17"/>
    </row>
    <row r="4" spans="5:9" ht="12.75">
      <c r="E4" s="18" t="s">
        <v>1</v>
      </c>
      <c r="F4" s="17"/>
      <c r="G4" s="17"/>
      <c r="H4" s="17"/>
      <c r="I4" s="17"/>
    </row>
    <row r="5" spans="5:9" ht="12.75">
      <c r="E5" s="19" t="s">
        <v>2</v>
      </c>
      <c r="F5" s="17"/>
      <c r="G5" s="17"/>
      <c r="H5" s="17"/>
      <c r="I5" s="17"/>
    </row>
    <row r="6" ht="12.75">
      <c r="A6" t="s">
        <v>3</v>
      </c>
    </row>
    <row r="7" ht="12.75">
      <c r="A7" t="s">
        <v>4</v>
      </c>
    </row>
    <row r="8" ht="12.75">
      <c r="A8" t="s">
        <v>5</v>
      </c>
    </row>
    <row r="9" ht="12.75">
      <c r="A9" t="s">
        <v>6</v>
      </c>
    </row>
    <row r="10" ht="12.75">
      <c r="A10" t="s">
        <v>7</v>
      </c>
    </row>
    <row r="12" spans="5:8" ht="12.75">
      <c r="E12" s="5" t="s">
        <v>8</v>
      </c>
      <c r="F12" s="6" t="s">
        <v>9</v>
      </c>
      <c r="G12" s="6" t="s">
        <v>10</v>
      </c>
      <c r="H12" s="5" t="s">
        <v>11</v>
      </c>
    </row>
    <row r="13" spans="5:8" ht="12.75">
      <c r="E13" s="7" t="s">
        <v>10</v>
      </c>
      <c r="F13" s="23" t="s">
        <v>362</v>
      </c>
      <c r="H13" s="7" t="s">
        <v>10</v>
      </c>
    </row>
    <row r="14" spans="5:8" ht="12.75">
      <c r="E14" s="7" t="s">
        <v>10</v>
      </c>
      <c r="F14" s="23" t="s">
        <v>363</v>
      </c>
      <c r="H14" s="7" t="s">
        <v>10</v>
      </c>
    </row>
    <row r="15" spans="5:8" ht="13.5" thickBot="1">
      <c r="E15" s="8" t="s">
        <v>10</v>
      </c>
      <c r="F15" s="24" t="s">
        <v>364</v>
      </c>
      <c r="G15" s="9" t="s">
        <v>10</v>
      </c>
      <c r="H15" s="8" t="s">
        <v>10</v>
      </c>
    </row>
    <row r="17" spans="1:9" ht="12.75">
      <c r="A17" s="2" t="s">
        <v>10</v>
      </c>
      <c r="B17" s="2" t="s">
        <v>10</v>
      </c>
      <c r="C17" s="2" t="s">
        <v>10</v>
      </c>
      <c r="D17" s="2" t="s">
        <v>10</v>
      </c>
      <c r="E17" s="20" t="s">
        <v>12</v>
      </c>
      <c r="F17" s="20" t="s">
        <v>10</v>
      </c>
      <c r="G17" s="2" t="s">
        <v>10</v>
      </c>
      <c r="H17" s="3" t="s">
        <v>13</v>
      </c>
      <c r="I17" s="3" t="s">
        <v>14</v>
      </c>
    </row>
    <row r="18" spans="1:9" ht="12.75">
      <c r="A18" s="1"/>
      <c r="B18" s="1"/>
      <c r="C18" s="1" t="s">
        <v>10</v>
      </c>
      <c r="D18" s="1" t="s">
        <v>10</v>
      </c>
      <c r="E18" s="4" t="s">
        <v>15</v>
      </c>
      <c r="F18" s="4" t="s">
        <v>10</v>
      </c>
      <c r="G18" s="4" t="s">
        <v>10</v>
      </c>
      <c r="H18" s="4" t="s">
        <v>10</v>
      </c>
      <c r="I18" s="4" t="s">
        <v>10</v>
      </c>
    </row>
    <row r="19" spans="1:9" ht="12.75">
      <c r="A19" s="10"/>
      <c r="B19" s="10" t="s">
        <v>16</v>
      </c>
      <c r="C19" s="10" t="s">
        <v>17</v>
      </c>
      <c r="D19" s="10" t="s">
        <v>18</v>
      </c>
      <c r="E19" s="11" t="s">
        <v>19</v>
      </c>
      <c r="F19" s="11" t="s">
        <v>20</v>
      </c>
      <c r="G19" s="12" t="s">
        <v>10</v>
      </c>
      <c r="H19" s="14">
        <v>344100</v>
      </c>
      <c r="I19" s="14">
        <f>H19*A19</f>
        <v>0</v>
      </c>
    </row>
    <row r="20" spans="1:9" ht="12.75">
      <c r="A20" s="10"/>
      <c r="B20" s="10" t="s">
        <v>16</v>
      </c>
      <c r="C20" s="10" t="s">
        <v>17</v>
      </c>
      <c r="D20" s="10" t="s">
        <v>21</v>
      </c>
      <c r="E20" s="11" t="s">
        <v>22</v>
      </c>
      <c r="F20" s="11" t="s">
        <v>23</v>
      </c>
      <c r="G20" s="12" t="s">
        <v>10</v>
      </c>
      <c r="H20" s="14">
        <v>350300</v>
      </c>
      <c r="I20" s="14">
        <f>H20*A20</f>
        <v>0</v>
      </c>
    </row>
    <row r="21" spans="1:9" ht="12.75">
      <c r="A21" s="1"/>
      <c r="B21" s="1"/>
      <c r="C21" s="1" t="s">
        <v>10</v>
      </c>
      <c r="D21" s="1" t="s">
        <v>10</v>
      </c>
      <c r="E21" s="4" t="s">
        <v>24</v>
      </c>
      <c r="F21" s="4" t="s">
        <v>10</v>
      </c>
      <c r="G21" s="4" t="s">
        <v>10</v>
      </c>
      <c r="H21" s="4" t="s">
        <v>10</v>
      </c>
      <c r="I21" s="4" t="s">
        <v>10</v>
      </c>
    </row>
    <row r="22" spans="1:8" ht="12.75">
      <c r="A22" s="10"/>
      <c r="B22" s="10" t="s">
        <v>16</v>
      </c>
      <c r="C22" s="10" t="s">
        <v>25</v>
      </c>
      <c r="D22" s="10" t="s">
        <v>26</v>
      </c>
      <c r="E22" s="11" t="s">
        <v>27</v>
      </c>
      <c r="F22" s="11" t="s">
        <v>28</v>
      </c>
      <c r="G22" s="12" t="s">
        <v>10</v>
      </c>
      <c r="H22" s="13" t="s">
        <v>29</v>
      </c>
    </row>
    <row r="23" spans="1:9" ht="12.75">
      <c r="A23" s="10"/>
      <c r="B23" s="10" t="s">
        <v>16</v>
      </c>
      <c r="C23" s="10" t="s">
        <v>25</v>
      </c>
      <c r="D23" s="10" t="s">
        <v>30</v>
      </c>
      <c r="E23" s="11" t="s">
        <v>31</v>
      </c>
      <c r="F23" s="11" t="s">
        <v>32</v>
      </c>
      <c r="G23" s="12" t="s">
        <v>10</v>
      </c>
      <c r="H23" s="14">
        <v>1830</v>
      </c>
      <c r="I23" s="14">
        <f>H23*A23</f>
        <v>0</v>
      </c>
    </row>
    <row r="24" spans="1:9" ht="12.75">
      <c r="A24" s="1"/>
      <c r="B24" s="1"/>
      <c r="C24" s="1" t="s">
        <v>10</v>
      </c>
      <c r="D24" s="1" t="s">
        <v>10</v>
      </c>
      <c r="E24" s="4" t="s">
        <v>33</v>
      </c>
      <c r="F24" s="4" t="s">
        <v>10</v>
      </c>
      <c r="G24" s="4" t="s">
        <v>10</v>
      </c>
      <c r="H24" s="4" t="s">
        <v>10</v>
      </c>
      <c r="I24" s="4" t="s">
        <v>10</v>
      </c>
    </row>
    <row r="25" spans="1:8" ht="36" customHeight="1">
      <c r="A25" s="10"/>
      <c r="B25" s="10" t="s">
        <v>16</v>
      </c>
      <c r="C25" s="10" t="s">
        <v>34</v>
      </c>
      <c r="D25" s="10" t="s">
        <v>35</v>
      </c>
      <c r="E25" s="11" t="s">
        <v>36</v>
      </c>
      <c r="F25" s="11" t="s">
        <v>37</v>
      </c>
      <c r="G25" s="12" t="s">
        <v>10</v>
      </c>
      <c r="H25" s="13" t="s">
        <v>29</v>
      </c>
    </row>
    <row r="26" spans="1:8" ht="12.75">
      <c r="A26" s="10"/>
      <c r="B26" s="10" t="s">
        <v>16</v>
      </c>
      <c r="C26" s="10" t="s">
        <v>34</v>
      </c>
      <c r="D26" s="10" t="s">
        <v>38</v>
      </c>
      <c r="E26" s="11" t="s">
        <v>39</v>
      </c>
      <c r="F26" s="11" t="s">
        <v>40</v>
      </c>
      <c r="G26" s="12" t="s">
        <v>10</v>
      </c>
      <c r="H26" s="13" t="s">
        <v>29</v>
      </c>
    </row>
    <row r="27" spans="1:9" ht="48" customHeight="1">
      <c r="A27" s="10"/>
      <c r="B27" s="10" t="s">
        <v>16</v>
      </c>
      <c r="C27" s="10" t="s">
        <v>34</v>
      </c>
      <c r="D27" s="10" t="s">
        <v>41</v>
      </c>
      <c r="E27" s="11" t="s">
        <v>42</v>
      </c>
      <c r="F27" s="11" t="s">
        <v>43</v>
      </c>
      <c r="G27" s="12" t="s">
        <v>10</v>
      </c>
      <c r="H27" s="14">
        <v>4460</v>
      </c>
      <c r="I27" s="14">
        <f aca="true" t="shared" si="0" ref="I27:I44">H27*A27</f>
        <v>0</v>
      </c>
    </row>
    <row r="28" spans="1:9" ht="72" customHeight="1">
      <c r="A28" s="10"/>
      <c r="B28" s="10" t="s">
        <v>16</v>
      </c>
      <c r="C28" s="10" t="s">
        <v>34</v>
      </c>
      <c r="D28" s="10" t="s">
        <v>44</v>
      </c>
      <c r="E28" s="11" t="s">
        <v>45</v>
      </c>
      <c r="F28" s="11" t="s">
        <v>46</v>
      </c>
      <c r="G28" s="12" t="s">
        <v>10</v>
      </c>
      <c r="H28" s="14">
        <v>4870</v>
      </c>
      <c r="I28" s="14">
        <f t="shared" si="0"/>
        <v>0</v>
      </c>
    </row>
    <row r="29" spans="1:9" ht="36" customHeight="1">
      <c r="A29" s="10"/>
      <c r="B29" s="10" t="s">
        <v>16</v>
      </c>
      <c r="C29" s="10" t="s">
        <v>34</v>
      </c>
      <c r="D29" s="10" t="s">
        <v>47</v>
      </c>
      <c r="E29" s="11" t="s">
        <v>48</v>
      </c>
      <c r="F29" s="11" t="s">
        <v>49</v>
      </c>
      <c r="G29" s="12" t="s">
        <v>10</v>
      </c>
      <c r="H29" s="14">
        <v>4980</v>
      </c>
      <c r="I29" s="14">
        <f t="shared" si="0"/>
        <v>0</v>
      </c>
    </row>
    <row r="30" spans="1:9" ht="84" customHeight="1">
      <c r="A30" s="10"/>
      <c r="B30" s="10" t="s">
        <v>16</v>
      </c>
      <c r="C30" s="10" t="s">
        <v>34</v>
      </c>
      <c r="D30" s="10" t="s">
        <v>50</v>
      </c>
      <c r="E30" s="11" t="s">
        <v>51</v>
      </c>
      <c r="F30" s="11" t="s">
        <v>52</v>
      </c>
      <c r="G30" s="12" t="s">
        <v>10</v>
      </c>
      <c r="H30" s="14">
        <v>5090</v>
      </c>
      <c r="I30" s="14">
        <f t="shared" si="0"/>
        <v>0</v>
      </c>
    </row>
    <row r="31" spans="1:9" ht="84" customHeight="1">
      <c r="A31" s="10"/>
      <c r="B31" s="10" t="s">
        <v>16</v>
      </c>
      <c r="C31" s="10" t="s">
        <v>34</v>
      </c>
      <c r="D31" s="10" t="s">
        <v>53</v>
      </c>
      <c r="E31" s="11" t="s">
        <v>54</v>
      </c>
      <c r="F31" s="11" t="s">
        <v>55</v>
      </c>
      <c r="G31" s="12" t="s">
        <v>10</v>
      </c>
      <c r="H31" s="14">
        <v>5200</v>
      </c>
      <c r="I31" s="14">
        <f t="shared" si="0"/>
        <v>0</v>
      </c>
    </row>
    <row r="32" spans="1:9" ht="96" customHeight="1">
      <c r="A32" s="10"/>
      <c r="B32" s="10" t="s">
        <v>16</v>
      </c>
      <c r="C32" s="10" t="s">
        <v>34</v>
      </c>
      <c r="D32" s="10" t="s">
        <v>56</v>
      </c>
      <c r="E32" s="11" t="s">
        <v>57</v>
      </c>
      <c r="F32" s="11" t="s">
        <v>58</v>
      </c>
      <c r="G32" s="12" t="s">
        <v>10</v>
      </c>
      <c r="H32" s="14">
        <v>5850</v>
      </c>
      <c r="I32" s="14">
        <f t="shared" si="0"/>
        <v>0</v>
      </c>
    </row>
    <row r="33" spans="1:9" ht="84" customHeight="1">
      <c r="A33" s="10"/>
      <c r="B33" s="10" t="s">
        <v>16</v>
      </c>
      <c r="C33" s="10" t="s">
        <v>34</v>
      </c>
      <c r="D33" s="10" t="s">
        <v>59</v>
      </c>
      <c r="E33" s="11" t="s">
        <v>60</v>
      </c>
      <c r="F33" s="11" t="s">
        <v>61</v>
      </c>
      <c r="G33" s="12" t="s">
        <v>10</v>
      </c>
      <c r="H33" s="14">
        <v>8010</v>
      </c>
      <c r="I33" s="14">
        <f t="shared" si="0"/>
        <v>0</v>
      </c>
    </row>
    <row r="34" spans="1:9" ht="72" customHeight="1">
      <c r="A34" s="10"/>
      <c r="B34" s="10" t="s">
        <v>16</v>
      </c>
      <c r="C34" s="10" t="s">
        <v>34</v>
      </c>
      <c r="D34" s="10" t="s">
        <v>62</v>
      </c>
      <c r="E34" s="11" t="s">
        <v>63</v>
      </c>
      <c r="F34" s="11" t="s">
        <v>64</v>
      </c>
      <c r="G34" s="12" t="s">
        <v>10</v>
      </c>
      <c r="H34" s="14">
        <v>9850</v>
      </c>
      <c r="I34" s="14">
        <f t="shared" si="0"/>
        <v>0</v>
      </c>
    </row>
    <row r="35" spans="1:9" ht="84" customHeight="1">
      <c r="A35" s="10"/>
      <c r="B35" s="10" t="s">
        <v>16</v>
      </c>
      <c r="C35" s="10" t="s">
        <v>34</v>
      </c>
      <c r="D35" s="10" t="s">
        <v>65</v>
      </c>
      <c r="E35" s="11" t="s">
        <v>66</v>
      </c>
      <c r="F35" s="11" t="s">
        <v>67</v>
      </c>
      <c r="G35" s="12" t="s">
        <v>10</v>
      </c>
      <c r="H35" s="14">
        <v>10060</v>
      </c>
      <c r="I35" s="14">
        <f t="shared" si="0"/>
        <v>0</v>
      </c>
    </row>
    <row r="36" spans="1:9" ht="84" customHeight="1">
      <c r="A36" s="10"/>
      <c r="B36" s="10" t="s">
        <v>16</v>
      </c>
      <c r="C36" s="10" t="s">
        <v>34</v>
      </c>
      <c r="D36" s="10" t="s">
        <v>68</v>
      </c>
      <c r="E36" s="11" t="s">
        <v>69</v>
      </c>
      <c r="F36" s="11" t="s">
        <v>70</v>
      </c>
      <c r="G36" s="12" t="s">
        <v>10</v>
      </c>
      <c r="H36" s="14">
        <v>10170</v>
      </c>
      <c r="I36" s="14">
        <f t="shared" si="0"/>
        <v>0</v>
      </c>
    </row>
    <row r="37" spans="1:9" ht="96" customHeight="1">
      <c r="A37" s="10"/>
      <c r="B37" s="10" t="s">
        <v>16</v>
      </c>
      <c r="C37" s="10" t="s">
        <v>34</v>
      </c>
      <c r="D37" s="10" t="s">
        <v>71</v>
      </c>
      <c r="E37" s="11" t="s">
        <v>72</v>
      </c>
      <c r="F37" s="11" t="s">
        <v>73</v>
      </c>
      <c r="G37" s="12" t="s">
        <v>10</v>
      </c>
      <c r="H37" s="14">
        <v>10820</v>
      </c>
      <c r="I37" s="14">
        <f t="shared" si="0"/>
        <v>0</v>
      </c>
    </row>
    <row r="38" spans="1:9" ht="84" customHeight="1">
      <c r="A38" s="10"/>
      <c r="B38" s="10" t="s">
        <v>16</v>
      </c>
      <c r="C38" s="10" t="s">
        <v>34</v>
      </c>
      <c r="D38" s="10" t="s">
        <v>74</v>
      </c>
      <c r="E38" s="11" t="s">
        <v>75</v>
      </c>
      <c r="F38" s="11" t="s">
        <v>76</v>
      </c>
      <c r="G38" s="12" t="s">
        <v>10</v>
      </c>
      <c r="H38" s="14">
        <v>13060</v>
      </c>
      <c r="I38" s="14">
        <f t="shared" si="0"/>
        <v>0</v>
      </c>
    </row>
    <row r="39" spans="1:9" ht="240" customHeight="1">
      <c r="A39" s="10"/>
      <c r="B39" s="10" t="s">
        <v>16</v>
      </c>
      <c r="C39" s="10" t="s">
        <v>34</v>
      </c>
      <c r="D39" s="10" t="s">
        <v>77</v>
      </c>
      <c r="E39" s="11" t="s">
        <v>78</v>
      </c>
      <c r="F39" s="11" t="s">
        <v>79</v>
      </c>
      <c r="G39" s="12" t="s">
        <v>10</v>
      </c>
      <c r="H39" s="14">
        <v>19080</v>
      </c>
      <c r="I39" s="14">
        <f t="shared" si="0"/>
        <v>0</v>
      </c>
    </row>
    <row r="40" spans="1:9" ht="240" customHeight="1">
      <c r="A40" s="10"/>
      <c r="B40" s="10" t="s">
        <v>16</v>
      </c>
      <c r="C40" s="10" t="s">
        <v>34</v>
      </c>
      <c r="D40" s="10" t="s">
        <v>80</v>
      </c>
      <c r="E40" s="11" t="s">
        <v>81</v>
      </c>
      <c r="F40" s="11" t="s">
        <v>82</v>
      </c>
      <c r="G40" s="12" t="s">
        <v>10</v>
      </c>
      <c r="H40" s="14">
        <v>19690</v>
      </c>
      <c r="I40" s="14">
        <f t="shared" si="0"/>
        <v>0</v>
      </c>
    </row>
    <row r="41" spans="1:9" ht="240" customHeight="1">
      <c r="A41" s="10"/>
      <c r="B41" s="10" t="s">
        <v>16</v>
      </c>
      <c r="C41" s="10" t="s">
        <v>34</v>
      </c>
      <c r="D41" s="10" t="s">
        <v>83</v>
      </c>
      <c r="E41" s="11" t="s">
        <v>84</v>
      </c>
      <c r="F41" s="11" t="s">
        <v>85</v>
      </c>
      <c r="G41" s="12" t="s">
        <v>10</v>
      </c>
      <c r="H41" s="14">
        <v>21930</v>
      </c>
      <c r="I41" s="14">
        <f t="shared" si="0"/>
        <v>0</v>
      </c>
    </row>
    <row r="42" spans="1:9" ht="240" customHeight="1">
      <c r="A42" s="10"/>
      <c r="B42" s="10" t="s">
        <v>16</v>
      </c>
      <c r="C42" s="10" t="s">
        <v>34</v>
      </c>
      <c r="D42" s="10" t="s">
        <v>86</v>
      </c>
      <c r="E42" s="11" t="s">
        <v>87</v>
      </c>
      <c r="F42" s="11" t="s">
        <v>88</v>
      </c>
      <c r="G42" s="12" t="s">
        <v>10</v>
      </c>
      <c r="H42" s="14">
        <v>24080</v>
      </c>
      <c r="I42" s="14">
        <f t="shared" si="0"/>
        <v>0</v>
      </c>
    </row>
    <row r="43" spans="1:9" ht="240" customHeight="1">
      <c r="A43" s="10"/>
      <c r="B43" s="10" t="s">
        <v>16</v>
      </c>
      <c r="C43" s="10" t="s">
        <v>34</v>
      </c>
      <c r="D43" s="10" t="s">
        <v>89</v>
      </c>
      <c r="E43" s="11" t="s">
        <v>90</v>
      </c>
      <c r="F43" s="11" t="s">
        <v>91</v>
      </c>
      <c r="G43" s="12" t="s">
        <v>10</v>
      </c>
      <c r="H43" s="14">
        <v>24690</v>
      </c>
      <c r="I43" s="14">
        <f t="shared" si="0"/>
        <v>0</v>
      </c>
    </row>
    <row r="44" spans="1:9" ht="240" customHeight="1">
      <c r="A44" s="10"/>
      <c r="B44" s="10" t="s">
        <v>16</v>
      </c>
      <c r="C44" s="10" t="s">
        <v>34</v>
      </c>
      <c r="D44" s="10" t="s">
        <v>92</v>
      </c>
      <c r="E44" s="11" t="s">
        <v>93</v>
      </c>
      <c r="F44" s="11" t="s">
        <v>94</v>
      </c>
      <c r="G44" s="12" t="s">
        <v>10</v>
      </c>
      <c r="H44" s="14">
        <v>26830</v>
      </c>
      <c r="I44" s="14">
        <f t="shared" si="0"/>
        <v>0</v>
      </c>
    </row>
    <row r="45" spans="2:8" ht="12.75">
      <c r="B45" s="10" t="s">
        <v>95</v>
      </c>
      <c r="C45" s="10" t="s">
        <v>95</v>
      </c>
      <c r="D45" s="10" t="s">
        <v>95</v>
      </c>
      <c r="E45" s="11" t="s">
        <v>96</v>
      </c>
      <c r="F45" s="11" t="s">
        <v>97</v>
      </c>
      <c r="G45" s="10" t="s">
        <v>95</v>
      </c>
      <c r="H45" s="10" t="s">
        <v>95</v>
      </c>
    </row>
    <row r="47" spans="1:9" ht="12.75">
      <c r="A47" s="2" t="s">
        <v>10</v>
      </c>
      <c r="B47" s="2" t="s">
        <v>10</v>
      </c>
      <c r="C47" s="2" t="s">
        <v>10</v>
      </c>
      <c r="D47" s="2" t="s">
        <v>10</v>
      </c>
      <c r="E47" s="20" t="s">
        <v>98</v>
      </c>
      <c r="F47" s="17"/>
      <c r="G47" s="17"/>
      <c r="H47" s="17"/>
      <c r="I47" s="17"/>
    </row>
    <row r="48" spans="1:9" ht="156" customHeight="1">
      <c r="A48" s="10"/>
      <c r="B48" s="10" t="s">
        <v>16</v>
      </c>
      <c r="C48" s="10" t="s">
        <v>99</v>
      </c>
      <c r="D48" s="10" t="s">
        <v>100</v>
      </c>
      <c r="E48" s="11" t="s">
        <v>101</v>
      </c>
      <c r="F48" s="11" t="s">
        <v>102</v>
      </c>
      <c r="G48" s="12" t="s">
        <v>10</v>
      </c>
      <c r="H48" s="14">
        <v>9050</v>
      </c>
      <c r="I48" s="14">
        <f>H48*A48</f>
        <v>0</v>
      </c>
    </row>
    <row r="49" spans="1:9" ht="204" customHeight="1">
      <c r="A49" s="10"/>
      <c r="B49" s="10" t="s">
        <v>16</v>
      </c>
      <c r="C49" s="10" t="s">
        <v>99</v>
      </c>
      <c r="D49" s="10" t="s">
        <v>103</v>
      </c>
      <c r="E49" s="11" t="s">
        <v>104</v>
      </c>
      <c r="F49" s="11" t="s">
        <v>105</v>
      </c>
      <c r="G49" s="12" t="s">
        <v>10</v>
      </c>
      <c r="H49" s="14">
        <v>15080</v>
      </c>
      <c r="I49" s="14">
        <f>H49*A49</f>
        <v>0</v>
      </c>
    </row>
    <row r="51" spans="1:9" ht="12.75">
      <c r="A51" s="2" t="s">
        <v>10</v>
      </c>
      <c r="B51" s="2" t="s">
        <v>10</v>
      </c>
      <c r="C51" s="2" t="s">
        <v>10</v>
      </c>
      <c r="D51" s="2" t="s">
        <v>10</v>
      </c>
      <c r="E51" s="20" t="s">
        <v>106</v>
      </c>
      <c r="F51" s="17"/>
      <c r="G51" s="17"/>
      <c r="H51" s="17"/>
      <c r="I51" s="17"/>
    </row>
    <row r="52" spans="1:8" ht="12.75">
      <c r="A52" s="10"/>
      <c r="B52" s="10" t="s">
        <v>16</v>
      </c>
      <c r="C52" s="10" t="s">
        <v>107</v>
      </c>
      <c r="D52" s="10" t="s">
        <v>108</v>
      </c>
      <c r="E52" s="11" t="s">
        <v>109</v>
      </c>
      <c r="F52" s="11" t="s">
        <v>110</v>
      </c>
      <c r="G52" s="12" t="s">
        <v>10</v>
      </c>
      <c r="H52" s="13" t="s">
        <v>29</v>
      </c>
    </row>
    <row r="53" spans="1:9" ht="12.75">
      <c r="A53" s="10"/>
      <c r="B53" s="10" t="s">
        <v>16</v>
      </c>
      <c r="C53" s="10" t="s">
        <v>107</v>
      </c>
      <c r="D53" s="10" t="s">
        <v>111</v>
      </c>
      <c r="E53" s="11" t="s">
        <v>112</v>
      </c>
      <c r="F53" s="11" t="s">
        <v>113</v>
      </c>
      <c r="G53" s="12" t="s">
        <v>10</v>
      </c>
      <c r="H53" s="14">
        <v>1120</v>
      </c>
      <c r="I53" s="14">
        <f aca="true" t="shared" si="1" ref="I53:I60">H53*A53</f>
        <v>0</v>
      </c>
    </row>
    <row r="54" spans="1:9" ht="12.75">
      <c r="A54" s="10"/>
      <c r="B54" s="10" t="s">
        <v>16</v>
      </c>
      <c r="C54" s="10" t="s">
        <v>107</v>
      </c>
      <c r="D54" s="10" t="s">
        <v>114</v>
      </c>
      <c r="E54" s="11" t="s">
        <v>115</v>
      </c>
      <c r="F54" s="11" t="s">
        <v>116</v>
      </c>
      <c r="G54" s="12" t="s">
        <v>10</v>
      </c>
      <c r="H54" s="14">
        <v>1120</v>
      </c>
      <c r="I54" s="14">
        <f t="shared" si="1"/>
        <v>0</v>
      </c>
    </row>
    <row r="55" spans="1:9" ht="12.75">
      <c r="A55" s="10"/>
      <c r="B55" s="10" t="s">
        <v>16</v>
      </c>
      <c r="C55" s="10" t="s">
        <v>107</v>
      </c>
      <c r="D55" s="10" t="s">
        <v>117</v>
      </c>
      <c r="E55" s="11" t="s">
        <v>118</v>
      </c>
      <c r="F55" s="11" t="s">
        <v>119</v>
      </c>
      <c r="G55" s="12" t="s">
        <v>10</v>
      </c>
      <c r="H55" s="14">
        <v>1120</v>
      </c>
      <c r="I55" s="14">
        <f t="shared" si="1"/>
        <v>0</v>
      </c>
    </row>
    <row r="56" spans="1:9" ht="12.75">
      <c r="A56" s="10"/>
      <c r="B56" s="10" t="s">
        <v>16</v>
      </c>
      <c r="C56" s="10" t="s">
        <v>107</v>
      </c>
      <c r="D56" s="10" t="s">
        <v>120</v>
      </c>
      <c r="E56" s="11" t="s">
        <v>121</v>
      </c>
      <c r="F56" s="11" t="s">
        <v>122</v>
      </c>
      <c r="G56" s="12" t="s">
        <v>10</v>
      </c>
      <c r="H56" s="14">
        <v>1120</v>
      </c>
      <c r="I56" s="14">
        <f t="shared" si="1"/>
        <v>0</v>
      </c>
    </row>
    <row r="57" spans="1:9" ht="12.75">
      <c r="A57" s="10"/>
      <c r="B57" s="10" t="s">
        <v>16</v>
      </c>
      <c r="C57" s="10" t="s">
        <v>107</v>
      </c>
      <c r="D57" s="10" t="s">
        <v>123</v>
      </c>
      <c r="E57" s="11" t="s">
        <v>124</v>
      </c>
      <c r="F57" s="11" t="s">
        <v>125</v>
      </c>
      <c r="G57" s="12" t="s">
        <v>10</v>
      </c>
      <c r="H57" s="14">
        <v>1120</v>
      </c>
      <c r="I57" s="14">
        <f t="shared" si="1"/>
        <v>0</v>
      </c>
    </row>
    <row r="58" spans="1:9" ht="12.75">
      <c r="A58" s="10"/>
      <c r="B58" s="10" t="s">
        <v>16</v>
      </c>
      <c r="C58" s="10" t="s">
        <v>107</v>
      </c>
      <c r="D58" s="10" t="s">
        <v>126</v>
      </c>
      <c r="E58" s="11" t="s">
        <v>127</v>
      </c>
      <c r="F58" s="11" t="s">
        <v>128</v>
      </c>
      <c r="G58" s="12" t="s">
        <v>10</v>
      </c>
      <c r="H58" s="14">
        <v>7820</v>
      </c>
      <c r="I58" s="14">
        <f t="shared" si="1"/>
        <v>0</v>
      </c>
    </row>
    <row r="59" spans="1:9" ht="12.75">
      <c r="A59" s="10"/>
      <c r="B59" s="10" t="s">
        <v>16</v>
      </c>
      <c r="C59" s="10" t="s">
        <v>107</v>
      </c>
      <c r="D59" s="10" t="s">
        <v>129</v>
      </c>
      <c r="E59" s="11" t="s">
        <v>130</v>
      </c>
      <c r="F59" s="11" t="s">
        <v>131</v>
      </c>
      <c r="G59" s="12" t="s">
        <v>10</v>
      </c>
      <c r="H59" s="14">
        <v>7820</v>
      </c>
      <c r="I59" s="14">
        <f t="shared" si="1"/>
        <v>0</v>
      </c>
    </row>
    <row r="60" spans="1:9" ht="12.75">
      <c r="A60" s="10"/>
      <c r="B60" s="10" t="s">
        <v>16</v>
      </c>
      <c r="C60" s="10" t="s">
        <v>107</v>
      </c>
      <c r="D60" s="10" t="s">
        <v>132</v>
      </c>
      <c r="E60" s="11" t="s">
        <v>133</v>
      </c>
      <c r="F60" s="11" t="s">
        <v>134</v>
      </c>
      <c r="G60" s="12" t="s">
        <v>10</v>
      </c>
      <c r="H60" s="14">
        <v>7820</v>
      </c>
      <c r="I60" s="14">
        <f t="shared" si="1"/>
        <v>0</v>
      </c>
    </row>
    <row r="62" spans="1:9" ht="12.75">
      <c r="A62" s="2" t="s">
        <v>10</v>
      </c>
      <c r="B62" s="2" t="s">
        <v>10</v>
      </c>
      <c r="C62" s="2" t="s">
        <v>10</v>
      </c>
      <c r="D62" s="2" t="s">
        <v>10</v>
      </c>
      <c r="E62" s="20" t="s">
        <v>135</v>
      </c>
      <c r="F62" s="17"/>
      <c r="G62" s="17"/>
      <c r="H62" s="17"/>
      <c r="I62" s="17"/>
    </row>
    <row r="63" spans="1:9" ht="12.75">
      <c r="A63" s="1"/>
      <c r="B63" s="1"/>
      <c r="C63" s="1" t="s">
        <v>10</v>
      </c>
      <c r="D63" s="1" t="s">
        <v>10</v>
      </c>
      <c r="E63" s="4" t="s">
        <v>136</v>
      </c>
      <c r="F63" s="4" t="s">
        <v>10</v>
      </c>
      <c r="G63" s="4" t="s">
        <v>10</v>
      </c>
      <c r="H63" s="4" t="s">
        <v>10</v>
      </c>
      <c r="I63" s="4" t="s">
        <v>10</v>
      </c>
    </row>
    <row r="64" spans="1:9" ht="204" customHeight="1">
      <c r="A64" s="10"/>
      <c r="B64" s="10" t="s">
        <v>16</v>
      </c>
      <c r="C64" s="10" t="s">
        <v>137</v>
      </c>
      <c r="D64" s="10" t="s">
        <v>138</v>
      </c>
      <c r="E64" s="11" t="s">
        <v>139</v>
      </c>
      <c r="F64" s="11" t="s">
        <v>140</v>
      </c>
      <c r="G64" s="12" t="s">
        <v>10</v>
      </c>
      <c r="H64" s="14">
        <v>23400</v>
      </c>
      <c r="I64" s="14">
        <f aca="true" t="shared" si="2" ref="I64:I75">H64*A64</f>
        <v>0</v>
      </c>
    </row>
    <row r="65" spans="1:9" ht="96" customHeight="1">
      <c r="A65" s="10"/>
      <c r="B65" s="10" t="s">
        <v>16</v>
      </c>
      <c r="C65" s="10" t="s">
        <v>137</v>
      </c>
      <c r="D65" s="10" t="s">
        <v>141</v>
      </c>
      <c r="E65" s="11" t="s">
        <v>142</v>
      </c>
      <c r="F65" s="11" t="s">
        <v>143</v>
      </c>
      <c r="G65" s="12" t="s">
        <v>10</v>
      </c>
      <c r="H65" s="14">
        <v>4240</v>
      </c>
      <c r="I65" s="14">
        <f t="shared" si="2"/>
        <v>0</v>
      </c>
    </row>
    <row r="66" spans="1:9" ht="96" customHeight="1">
      <c r="A66" s="10"/>
      <c r="B66" s="10" t="s">
        <v>16</v>
      </c>
      <c r="C66" s="10" t="s">
        <v>137</v>
      </c>
      <c r="D66" s="10" t="s">
        <v>144</v>
      </c>
      <c r="E66" s="11" t="s">
        <v>145</v>
      </c>
      <c r="F66" s="11" t="s">
        <v>146</v>
      </c>
      <c r="G66" s="12" t="s">
        <v>10</v>
      </c>
      <c r="H66" s="14">
        <v>11740</v>
      </c>
      <c r="I66" s="14">
        <f t="shared" si="2"/>
        <v>0</v>
      </c>
    </row>
    <row r="67" spans="1:9" ht="108" customHeight="1">
      <c r="A67" s="10"/>
      <c r="B67" s="10" t="s">
        <v>16</v>
      </c>
      <c r="C67" s="10" t="s">
        <v>137</v>
      </c>
      <c r="D67" s="10" t="s">
        <v>147</v>
      </c>
      <c r="E67" s="11" t="s">
        <v>148</v>
      </c>
      <c r="F67" s="11" t="s">
        <v>149</v>
      </c>
      <c r="G67" s="12" t="s">
        <v>10</v>
      </c>
      <c r="H67" s="14">
        <v>6750</v>
      </c>
      <c r="I67" s="14">
        <f t="shared" si="2"/>
        <v>0</v>
      </c>
    </row>
    <row r="68" spans="1:9" ht="108" customHeight="1">
      <c r="A68" s="10"/>
      <c r="B68" s="10" t="s">
        <v>16</v>
      </c>
      <c r="C68" s="10" t="s">
        <v>137</v>
      </c>
      <c r="D68" s="10" t="s">
        <v>150</v>
      </c>
      <c r="E68" s="11" t="s">
        <v>151</v>
      </c>
      <c r="F68" s="11" t="s">
        <v>152</v>
      </c>
      <c r="G68" s="12" t="s">
        <v>10</v>
      </c>
      <c r="H68" s="14">
        <v>8160</v>
      </c>
      <c r="I68" s="14">
        <f t="shared" si="2"/>
        <v>0</v>
      </c>
    </row>
    <row r="69" spans="1:9" ht="60" customHeight="1">
      <c r="A69" s="10"/>
      <c r="B69" s="10" t="s">
        <v>16</v>
      </c>
      <c r="C69" s="10" t="s">
        <v>137</v>
      </c>
      <c r="D69" s="10" t="s">
        <v>153</v>
      </c>
      <c r="E69" s="11" t="s">
        <v>154</v>
      </c>
      <c r="F69" s="11" t="s">
        <v>155</v>
      </c>
      <c r="G69" s="12" t="s">
        <v>10</v>
      </c>
      <c r="H69" s="14">
        <v>3300</v>
      </c>
      <c r="I69" s="14">
        <f t="shared" si="2"/>
        <v>0</v>
      </c>
    </row>
    <row r="70" spans="1:9" ht="60" customHeight="1">
      <c r="A70" s="10"/>
      <c r="B70" s="10" t="s">
        <v>16</v>
      </c>
      <c r="C70" s="10" t="s">
        <v>137</v>
      </c>
      <c r="D70" s="10" t="s">
        <v>156</v>
      </c>
      <c r="E70" s="11" t="s">
        <v>157</v>
      </c>
      <c r="F70" s="11" t="s">
        <v>158</v>
      </c>
      <c r="G70" s="12" t="s">
        <v>10</v>
      </c>
      <c r="H70" s="14">
        <v>2220</v>
      </c>
      <c r="I70" s="14">
        <f t="shared" si="2"/>
        <v>0</v>
      </c>
    </row>
    <row r="71" spans="1:9" ht="108" customHeight="1">
      <c r="A71" s="10"/>
      <c r="B71" s="10" t="s">
        <v>16</v>
      </c>
      <c r="C71" s="10" t="s">
        <v>137</v>
      </c>
      <c r="D71" s="10" t="s">
        <v>159</v>
      </c>
      <c r="E71" s="11" t="s">
        <v>160</v>
      </c>
      <c r="F71" s="11" t="s">
        <v>161</v>
      </c>
      <c r="G71" s="12" t="s">
        <v>10</v>
      </c>
      <c r="H71" s="14">
        <v>9140</v>
      </c>
      <c r="I71" s="14">
        <f t="shared" si="2"/>
        <v>0</v>
      </c>
    </row>
    <row r="72" spans="1:9" ht="132" customHeight="1">
      <c r="A72" s="10"/>
      <c r="B72" s="10" t="s">
        <v>16</v>
      </c>
      <c r="C72" s="10" t="s">
        <v>137</v>
      </c>
      <c r="D72" s="10" t="s">
        <v>162</v>
      </c>
      <c r="E72" s="11" t="s">
        <v>163</v>
      </c>
      <c r="F72" s="11" t="s">
        <v>164</v>
      </c>
      <c r="G72" s="12" t="s">
        <v>10</v>
      </c>
      <c r="H72" s="14">
        <v>9700</v>
      </c>
      <c r="I72" s="14">
        <f t="shared" si="2"/>
        <v>0</v>
      </c>
    </row>
    <row r="73" spans="1:9" ht="132" customHeight="1">
      <c r="A73" s="10"/>
      <c r="B73" s="10" t="s">
        <v>16</v>
      </c>
      <c r="C73" s="10" t="s">
        <v>137</v>
      </c>
      <c r="D73" s="10" t="s">
        <v>165</v>
      </c>
      <c r="E73" s="11" t="s">
        <v>166</v>
      </c>
      <c r="F73" s="11" t="s">
        <v>167</v>
      </c>
      <c r="G73" s="12" t="s">
        <v>10</v>
      </c>
      <c r="H73" s="14">
        <v>14400</v>
      </c>
      <c r="I73" s="14">
        <f t="shared" si="2"/>
        <v>0</v>
      </c>
    </row>
    <row r="74" spans="1:9" ht="168" customHeight="1">
      <c r="A74" s="10"/>
      <c r="B74" s="10" t="s">
        <v>16</v>
      </c>
      <c r="C74" s="10" t="s">
        <v>137</v>
      </c>
      <c r="D74" s="10" t="s">
        <v>168</v>
      </c>
      <c r="E74" s="11" t="s">
        <v>169</v>
      </c>
      <c r="F74" s="11" t="s">
        <v>170</v>
      </c>
      <c r="G74" s="12" t="s">
        <v>10</v>
      </c>
      <c r="H74" s="14">
        <v>23800</v>
      </c>
      <c r="I74" s="14">
        <f t="shared" si="2"/>
        <v>0</v>
      </c>
    </row>
    <row r="75" spans="1:9" ht="96" customHeight="1">
      <c r="A75" s="10"/>
      <c r="B75" s="10" t="s">
        <v>16</v>
      </c>
      <c r="C75" s="10" t="s">
        <v>137</v>
      </c>
      <c r="D75" s="10" t="s">
        <v>171</v>
      </c>
      <c r="E75" s="11" t="s">
        <v>172</v>
      </c>
      <c r="F75" s="11" t="s">
        <v>173</v>
      </c>
      <c r="G75" s="12" t="s">
        <v>10</v>
      </c>
      <c r="H75" s="14">
        <v>2870</v>
      </c>
      <c r="I75" s="14">
        <f t="shared" si="2"/>
        <v>0</v>
      </c>
    </row>
    <row r="76" spans="1:9" ht="12.75">
      <c r="A76" s="1"/>
      <c r="B76" s="1"/>
      <c r="C76" s="1" t="s">
        <v>10</v>
      </c>
      <c r="D76" s="1" t="s">
        <v>10</v>
      </c>
      <c r="E76" s="4" t="s">
        <v>174</v>
      </c>
      <c r="F76" s="4" t="s">
        <v>10</v>
      </c>
      <c r="G76" s="4" t="s">
        <v>10</v>
      </c>
      <c r="H76" s="4" t="s">
        <v>10</v>
      </c>
      <c r="I76" s="4" t="s">
        <v>10</v>
      </c>
    </row>
    <row r="77" spans="1:9" ht="36" customHeight="1">
      <c r="A77" s="10"/>
      <c r="B77" s="10" t="s">
        <v>16</v>
      </c>
      <c r="C77" s="10" t="s">
        <v>175</v>
      </c>
      <c r="D77" s="10" t="s">
        <v>176</v>
      </c>
      <c r="E77" s="11" t="s">
        <v>177</v>
      </c>
      <c r="F77" s="11" t="s">
        <v>178</v>
      </c>
      <c r="G77" s="12" t="s">
        <v>10</v>
      </c>
      <c r="H77" s="14">
        <v>2340</v>
      </c>
      <c r="I77" s="14">
        <f>H77*A77</f>
        <v>0</v>
      </c>
    </row>
    <row r="78" spans="1:9" ht="12.75">
      <c r="A78" s="1"/>
      <c r="B78" s="1"/>
      <c r="C78" s="1" t="s">
        <v>10</v>
      </c>
      <c r="D78" s="1" t="s">
        <v>10</v>
      </c>
      <c r="E78" s="4" t="s">
        <v>179</v>
      </c>
      <c r="F78" s="4" t="s">
        <v>10</v>
      </c>
      <c r="G78" s="4" t="s">
        <v>10</v>
      </c>
      <c r="H78" s="4" t="s">
        <v>10</v>
      </c>
      <c r="I78" s="4" t="s">
        <v>10</v>
      </c>
    </row>
    <row r="79" spans="1:9" ht="36" customHeight="1">
      <c r="A79" s="10"/>
      <c r="B79" s="10" t="s">
        <v>16</v>
      </c>
      <c r="C79" s="10" t="s">
        <v>180</v>
      </c>
      <c r="D79" s="10" t="s">
        <v>181</v>
      </c>
      <c r="E79" s="11" t="s">
        <v>182</v>
      </c>
      <c r="F79" s="11" t="s">
        <v>183</v>
      </c>
      <c r="G79" s="12" t="s">
        <v>10</v>
      </c>
      <c r="H79" s="14">
        <v>1490</v>
      </c>
      <c r="I79" s="14">
        <f>H79*A79</f>
        <v>0</v>
      </c>
    </row>
    <row r="80" spans="1:9" ht="12.75">
      <c r="A80" s="1"/>
      <c r="B80" s="1"/>
      <c r="C80" s="1" t="s">
        <v>10</v>
      </c>
      <c r="D80" s="1" t="s">
        <v>10</v>
      </c>
      <c r="E80" s="4" t="s">
        <v>174</v>
      </c>
      <c r="F80" s="4" t="s">
        <v>10</v>
      </c>
      <c r="G80" s="4" t="s">
        <v>10</v>
      </c>
      <c r="H80" s="4" t="s">
        <v>10</v>
      </c>
      <c r="I80" s="4" t="s">
        <v>10</v>
      </c>
    </row>
    <row r="81" spans="1:9" ht="22.5">
      <c r="A81" s="10"/>
      <c r="B81" s="10" t="s">
        <v>16</v>
      </c>
      <c r="C81" s="10" t="s">
        <v>184</v>
      </c>
      <c r="D81" s="10" t="s">
        <v>185</v>
      </c>
      <c r="E81" s="11" t="s">
        <v>186</v>
      </c>
      <c r="F81" s="11" t="s">
        <v>187</v>
      </c>
      <c r="G81" s="12" t="s">
        <v>10</v>
      </c>
      <c r="H81" s="14">
        <v>8500</v>
      </c>
      <c r="I81" s="14">
        <f>H81*A81</f>
        <v>0</v>
      </c>
    </row>
    <row r="82" spans="1:9" ht="22.5">
      <c r="A82" s="10"/>
      <c r="B82" s="10" t="s">
        <v>16</v>
      </c>
      <c r="C82" s="10" t="s">
        <v>184</v>
      </c>
      <c r="D82" s="10" t="s">
        <v>188</v>
      </c>
      <c r="E82" s="11" t="s">
        <v>189</v>
      </c>
      <c r="F82" s="11" t="s">
        <v>190</v>
      </c>
      <c r="G82" s="12" t="s">
        <v>10</v>
      </c>
      <c r="H82" s="14">
        <v>4080</v>
      </c>
      <c r="I82" s="14">
        <f>H82*A82</f>
        <v>0</v>
      </c>
    </row>
    <row r="83" spans="1:9" ht="12.75">
      <c r="A83" s="1"/>
      <c r="B83" s="1"/>
      <c r="C83" s="1" t="s">
        <v>10</v>
      </c>
      <c r="D83" s="1" t="s">
        <v>10</v>
      </c>
      <c r="E83" s="4" t="s">
        <v>191</v>
      </c>
      <c r="F83" s="4" t="s">
        <v>10</v>
      </c>
      <c r="G83" s="4" t="s">
        <v>10</v>
      </c>
      <c r="H83" s="4" t="s">
        <v>10</v>
      </c>
      <c r="I83" s="4" t="s">
        <v>10</v>
      </c>
    </row>
    <row r="84" spans="1:9" ht="60" customHeight="1">
      <c r="A84" s="10"/>
      <c r="B84" s="10" t="s">
        <v>16</v>
      </c>
      <c r="C84" s="10" t="s">
        <v>192</v>
      </c>
      <c r="D84" s="10" t="s">
        <v>193</v>
      </c>
      <c r="E84" s="11" t="s">
        <v>194</v>
      </c>
      <c r="F84" s="11" t="s">
        <v>195</v>
      </c>
      <c r="G84" s="12" t="s">
        <v>10</v>
      </c>
      <c r="H84" s="14">
        <v>364</v>
      </c>
      <c r="I84" s="14">
        <f>H84*A84</f>
        <v>0</v>
      </c>
    </row>
    <row r="85" spans="1:9" ht="22.5">
      <c r="A85" s="10"/>
      <c r="B85" s="10" t="s">
        <v>196</v>
      </c>
      <c r="C85" s="10" t="s">
        <v>192</v>
      </c>
      <c r="D85" s="10" t="s">
        <v>197</v>
      </c>
      <c r="E85" s="11" t="s">
        <v>198</v>
      </c>
      <c r="F85" s="11" t="s">
        <v>199</v>
      </c>
      <c r="G85" s="12" t="s">
        <v>10</v>
      </c>
      <c r="H85" s="14">
        <v>8640</v>
      </c>
      <c r="I85" s="14">
        <f>H85*A85</f>
        <v>0</v>
      </c>
    </row>
    <row r="86" spans="1:9" ht="12.75">
      <c r="A86" s="1"/>
      <c r="B86" s="1"/>
      <c r="C86" s="1" t="s">
        <v>10</v>
      </c>
      <c r="D86" s="1" t="s">
        <v>10</v>
      </c>
      <c r="E86" s="4" t="s">
        <v>200</v>
      </c>
      <c r="F86" s="4" t="s">
        <v>10</v>
      </c>
      <c r="G86" s="4" t="s">
        <v>10</v>
      </c>
      <c r="H86" s="4" t="s">
        <v>10</v>
      </c>
      <c r="I86" s="4" t="s">
        <v>10</v>
      </c>
    </row>
    <row r="87" spans="1:9" ht="12.75">
      <c r="A87" s="10"/>
      <c r="B87" s="10" t="s">
        <v>16</v>
      </c>
      <c r="C87" s="10" t="s">
        <v>201</v>
      </c>
      <c r="D87" s="10" t="s">
        <v>202</v>
      </c>
      <c r="E87" s="11" t="s">
        <v>203</v>
      </c>
      <c r="F87" s="11" t="s">
        <v>204</v>
      </c>
      <c r="G87" s="12" t="s">
        <v>10</v>
      </c>
      <c r="H87" s="14">
        <v>705</v>
      </c>
      <c r="I87" s="14">
        <f>H87*A87</f>
        <v>0</v>
      </c>
    </row>
    <row r="88" spans="1:9" ht="12.75">
      <c r="A88" s="10"/>
      <c r="B88" s="10" t="s">
        <v>16</v>
      </c>
      <c r="C88" s="10" t="s">
        <v>201</v>
      </c>
      <c r="D88" s="10" t="s">
        <v>205</v>
      </c>
      <c r="E88" s="11" t="s">
        <v>206</v>
      </c>
      <c r="F88" s="11" t="s">
        <v>207</v>
      </c>
      <c r="G88" s="12" t="s">
        <v>10</v>
      </c>
      <c r="H88" s="14">
        <v>1030</v>
      </c>
      <c r="I88" s="14">
        <f>H88*A88</f>
        <v>0</v>
      </c>
    </row>
    <row r="89" spans="1:9" ht="12.75">
      <c r="A89" s="1"/>
      <c r="B89" s="1"/>
      <c r="C89" s="1" t="s">
        <v>10</v>
      </c>
      <c r="D89" s="1" t="s">
        <v>10</v>
      </c>
      <c r="E89" s="4" t="s">
        <v>208</v>
      </c>
      <c r="F89" s="4" t="s">
        <v>10</v>
      </c>
      <c r="G89" s="4" t="s">
        <v>10</v>
      </c>
      <c r="H89" s="4" t="s">
        <v>10</v>
      </c>
      <c r="I89" s="4" t="s">
        <v>10</v>
      </c>
    </row>
    <row r="90" spans="1:9" ht="12.75">
      <c r="A90" s="10"/>
      <c r="B90" s="10" t="s">
        <v>16</v>
      </c>
      <c r="C90" s="10" t="s">
        <v>209</v>
      </c>
      <c r="D90" s="10" t="s">
        <v>210</v>
      </c>
      <c r="E90" s="11" t="s">
        <v>211</v>
      </c>
      <c r="F90" s="11" t="s">
        <v>212</v>
      </c>
      <c r="G90" s="12" t="s">
        <v>10</v>
      </c>
      <c r="H90" s="14">
        <v>4380</v>
      </c>
      <c r="I90" s="14">
        <f aca="true" t="shared" si="3" ref="I90:I97">H90*A90</f>
        <v>0</v>
      </c>
    </row>
    <row r="91" spans="1:9" ht="20.25">
      <c r="A91" s="10"/>
      <c r="B91" s="10" t="s">
        <v>16</v>
      </c>
      <c r="C91" s="10" t="s">
        <v>209</v>
      </c>
      <c r="D91" s="10" t="s">
        <v>213</v>
      </c>
      <c r="E91" s="11" t="s">
        <v>214</v>
      </c>
      <c r="F91" s="11" t="s">
        <v>215</v>
      </c>
      <c r="G91" s="12" t="s">
        <v>10</v>
      </c>
      <c r="H91" s="14">
        <v>3800</v>
      </c>
      <c r="I91" s="14">
        <f t="shared" si="3"/>
        <v>0</v>
      </c>
    </row>
    <row r="92" spans="1:9" ht="22.5">
      <c r="A92" s="10"/>
      <c r="B92" s="10" t="s">
        <v>196</v>
      </c>
      <c r="C92" s="10" t="s">
        <v>209</v>
      </c>
      <c r="D92" s="10" t="s">
        <v>216</v>
      </c>
      <c r="E92" s="11" t="s">
        <v>217</v>
      </c>
      <c r="F92" s="11" t="s">
        <v>218</v>
      </c>
      <c r="G92" s="12" t="s">
        <v>10</v>
      </c>
      <c r="H92" s="14">
        <v>925</v>
      </c>
      <c r="I92" s="14">
        <f t="shared" si="3"/>
        <v>0</v>
      </c>
    </row>
    <row r="93" spans="1:9" ht="12.75">
      <c r="A93" s="10"/>
      <c r="B93" s="10" t="s">
        <v>16</v>
      </c>
      <c r="C93" s="10" t="s">
        <v>209</v>
      </c>
      <c r="D93" s="10" t="s">
        <v>219</v>
      </c>
      <c r="E93" s="11" t="s">
        <v>220</v>
      </c>
      <c r="F93" s="11" t="s">
        <v>221</v>
      </c>
      <c r="G93" s="12" t="s">
        <v>10</v>
      </c>
      <c r="H93" s="14">
        <v>3015</v>
      </c>
      <c r="I93" s="14">
        <f t="shared" si="3"/>
        <v>0</v>
      </c>
    </row>
    <row r="94" spans="1:9" ht="36" customHeight="1">
      <c r="A94" s="10"/>
      <c r="B94" s="10" t="s">
        <v>16</v>
      </c>
      <c r="C94" s="10" t="s">
        <v>209</v>
      </c>
      <c r="D94" s="10" t="s">
        <v>222</v>
      </c>
      <c r="E94" s="11" t="s">
        <v>223</v>
      </c>
      <c r="F94" s="11" t="s">
        <v>224</v>
      </c>
      <c r="G94" s="12" t="s">
        <v>10</v>
      </c>
      <c r="H94" s="14">
        <v>2545</v>
      </c>
      <c r="I94" s="14">
        <f t="shared" si="3"/>
        <v>0</v>
      </c>
    </row>
    <row r="95" spans="1:9" ht="12.75">
      <c r="A95" s="10"/>
      <c r="B95" s="10" t="s">
        <v>16</v>
      </c>
      <c r="C95" s="10" t="s">
        <v>209</v>
      </c>
      <c r="D95" s="10" t="s">
        <v>225</v>
      </c>
      <c r="E95" s="11" t="s">
        <v>226</v>
      </c>
      <c r="F95" s="11" t="s">
        <v>227</v>
      </c>
      <c r="G95" s="12" t="s">
        <v>10</v>
      </c>
      <c r="H95" s="14">
        <v>3750</v>
      </c>
      <c r="I95" s="14">
        <f t="shared" si="3"/>
        <v>0</v>
      </c>
    </row>
    <row r="96" spans="1:9" ht="12.75">
      <c r="A96" s="10"/>
      <c r="B96" s="10" t="s">
        <v>16</v>
      </c>
      <c r="C96" s="10" t="s">
        <v>209</v>
      </c>
      <c r="D96" s="10" t="s">
        <v>228</v>
      </c>
      <c r="E96" s="11" t="s">
        <v>229</v>
      </c>
      <c r="F96" s="11" t="s">
        <v>230</v>
      </c>
      <c r="G96" s="12" t="s">
        <v>10</v>
      </c>
      <c r="H96" s="14">
        <v>1800</v>
      </c>
      <c r="I96" s="14">
        <f t="shared" si="3"/>
        <v>0</v>
      </c>
    </row>
    <row r="97" spans="1:9" ht="36" customHeight="1">
      <c r="A97" s="10"/>
      <c r="B97" s="10" t="s">
        <v>16</v>
      </c>
      <c r="C97" s="10" t="s">
        <v>209</v>
      </c>
      <c r="D97" s="10" t="s">
        <v>231</v>
      </c>
      <c r="E97" s="11" t="s">
        <v>232</v>
      </c>
      <c r="F97" s="11" t="s">
        <v>233</v>
      </c>
      <c r="G97" s="12" t="s">
        <v>10</v>
      </c>
      <c r="H97" s="14">
        <v>1070</v>
      </c>
      <c r="I97" s="14">
        <f t="shared" si="3"/>
        <v>0</v>
      </c>
    </row>
    <row r="98" spans="1:9" ht="12.75">
      <c r="A98" s="1"/>
      <c r="B98" s="1"/>
      <c r="C98" s="1" t="s">
        <v>10</v>
      </c>
      <c r="D98" s="1" t="s">
        <v>10</v>
      </c>
      <c r="E98" s="4" t="s">
        <v>234</v>
      </c>
      <c r="F98" s="4" t="s">
        <v>10</v>
      </c>
      <c r="G98" s="4" t="s">
        <v>10</v>
      </c>
      <c r="H98" s="4" t="s">
        <v>10</v>
      </c>
      <c r="I98" s="4" t="s">
        <v>10</v>
      </c>
    </row>
    <row r="99" spans="1:9" ht="22.5">
      <c r="A99" s="10"/>
      <c r="B99" s="10" t="s">
        <v>16</v>
      </c>
      <c r="C99" s="10" t="s">
        <v>235</v>
      </c>
      <c r="D99" s="10" t="s">
        <v>236</v>
      </c>
      <c r="E99" s="11" t="s">
        <v>237</v>
      </c>
      <c r="F99" s="11" t="s">
        <v>238</v>
      </c>
      <c r="G99" s="12" t="s">
        <v>10</v>
      </c>
      <c r="H99" s="14">
        <v>1450</v>
      </c>
      <c r="I99" s="14">
        <f>H99*A99</f>
        <v>0</v>
      </c>
    </row>
    <row r="100" spans="1:9" ht="12.75">
      <c r="A100" s="1"/>
      <c r="B100" s="1"/>
      <c r="C100" s="1" t="s">
        <v>10</v>
      </c>
      <c r="D100" s="1" t="s">
        <v>10</v>
      </c>
      <c r="E100" s="4" t="s">
        <v>239</v>
      </c>
      <c r="F100" s="4" t="s">
        <v>10</v>
      </c>
      <c r="G100" s="4" t="s">
        <v>10</v>
      </c>
      <c r="H100" s="4" t="s">
        <v>10</v>
      </c>
      <c r="I100" s="4" t="s">
        <v>10</v>
      </c>
    </row>
    <row r="101" spans="1:9" ht="12.75">
      <c r="A101" s="10"/>
      <c r="B101" s="10" t="s">
        <v>16</v>
      </c>
      <c r="C101" s="10" t="s">
        <v>240</v>
      </c>
      <c r="D101" s="10" t="s">
        <v>241</v>
      </c>
      <c r="E101" s="11" t="s">
        <v>242</v>
      </c>
      <c r="F101" s="11" t="s">
        <v>243</v>
      </c>
      <c r="G101" s="12" t="s">
        <v>10</v>
      </c>
      <c r="H101" s="14">
        <v>1200</v>
      </c>
      <c r="I101" s="14">
        <f>H101*A101</f>
        <v>0</v>
      </c>
    </row>
    <row r="102" spans="1:9" ht="12.75">
      <c r="A102" s="1"/>
      <c r="B102" s="1"/>
      <c r="C102" s="1" t="s">
        <v>10</v>
      </c>
      <c r="D102" s="1" t="s">
        <v>10</v>
      </c>
      <c r="E102" s="4" t="s">
        <v>244</v>
      </c>
      <c r="F102" s="4" t="s">
        <v>10</v>
      </c>
      <c r="G102" s="4" t="s">
        <v>10</v>
      </c>
      <c r="H102" s="4" t="s">
        <v>10</v>
      </c>
      <c r="I102" s="4" t="s">
        <v>10</v>
      </c>
    </row>
    <row r="103" spans="1:9" ht="22.5">
      <c r="A103" s="10"/>
      <c r="B103" s="10" t="s">
        <v>16</v>
      </c>
      <c r="C103" s="10" t="s">
        <v>245</v>
      </c>
      <c r="D103" s="10" t="s">
        <v>246</v>
      </c>
      <c r="E103" s="11" t="s">
        <v>247</v>
      </c>
      <c r="F103" s="11" t="s">
        <v>248</v>
      </c>
      <c r="G103" s="12" t="s">
        <v>10</v>
      </c>
      <c r="H103" s="14">
        <v>1910</v>
      </c>
      <c r="I103" s="14">
        <f>H103*A103</f>
        <v>0</v>
      </c>
    </row>
    <row r="104" spans="1:9" ht="22.5">
      <c r="A104" s="10"/>
      <c r="B104" s="10" t="s">
        <v>16</v>
      </c>
      <c r="C104" s="10" t="s">
        <v>245</v>
      </c>
      <c r="D104" s="10" t="s">
        <v>249</v>
      </c>
      <c r="E104" s="11" t="s">
        <v>250</v>
      </c>
      <c r="F104" s="11" t="s">
        <v>251</v>
      </c>
      <c r="G104" s="12" t="s">
        <v>10</v>
      </c>
      <c r="H104" s="14">
        <v>13520</v>
      </c>
      <c r="I104" s="14">
        <f>H104*A104</f>
        <v>0</v>
      </c>
    </row>
    <row r="105" spans="1:9" ht="22.5">
      <c r="A105" s="10"/>
      <c r="B105" s="10" t="s">
        <v>16</v>
      </c>
      <c r="C105" s="10" t="s">
        <v>245</v>
      </c>
      <c r="D105" s="10" t="s">
        <v>252</v>
      </c>
      <c r="E105" s="11" t="s">
        <v>253</v>
      </c>
      <c r="F105" s="11" t="s">
        <v>254</v>
      </c>
      <c r="G105" s="12" t="s">
        <v>10</v>
      </c>
      <c r="H105" s="14">
        <v>13940</v>
      </c>
      <c r="I105" s="14">
        <f>H105*A105</f>
        <v>0</v>
      </c>
    </row>
    <row r="106" spans="1:9" ht="12.75">
      <c r="A106" s="1"/>
      <c r="B106" s="1"/>
      <c r="C106" s="1" t="s">
        <v>10</v>
      </c>
      <c r="D106" s="1" t="s">
        <v>10</v>
      </c>
      <c r="E106" s="4" t="s">
        <v>255</v>
      </c>
      <c r="F106" s="4" t="s">
        <v>10</v>
      </c>
      <c r="G106" s="4" t="s">
        <v>10</v>
      </c>
      <c r="H106" s="4" t="s">
        <v>10</v>
      </c>
      <c r="I106" s="4" t="s">
        <v>10</v>
      </c>
    </row>
    <row r="107" spans="1:9" ht="20.25">
      <c r="A107" s="10"/>
      <c r="B107" s="10" t="s">
        <v>16</v>
      </c>
      <c r="C107" s="10" t="s">
        <v>256</v>
      </c>
      <c r="D107" s="10" t="s">
        <v>257</v>
      </c>
      <c r="E107" s="11" t="s">
        <v>258</v>
      </c>
      <c r="F107" s="11" t="s">
        <v>259</v>
      </c>
      <c r="G107" s="12" t="s">
        <v>10</v>
      </c>
      <c r="H107" s="14">
        <v>1120</v>
      </c>
      <c r="I107" s="14">
        <f>H107*A107</f>
        <v>0</v>
      </c>
    </row>
    <row r="108" spans="1:9" ht="12.75">
      <c r="A108" s="10"/>
      <c r="B108" s="10" t="s">
        <v>16</v>
      </c>
      <c r="C108" s="10" t="s">
        <v>256</v>
      </c>
      <c r="D108" s="10" t="s">
        <v>260</v>
      </c>
      <c r="E108" s="11" t="s">
        <v>261</v>
      </c>
      <c r="F108" s="11" t="s">
        <v>262</v>
      </c>
      <c r="G108" s="12" t="s">
        <v>10</v>
      </c>
      <c r="H108" s="14">
        <v>585</v>
      </c>
      <c r="I108" s="14">
        <f>H108*A108</f>
        <v>0</v>
      </c>
    </row>
    <row r="109" spans="1:9" ht="12.75">
      <c r="A109" s="1"/>
      <c r="B109" s="1"/>
      <c r="C109" s="1" t="s">
        <v>10</v>
      </c>
      <c r="D109" s="1" t="s">
        <v>10</v>
      </c>
      <c r="E109" s="4" t="s">
        <v>263</v>
      </c>
      <c r="F109" s="4" t="s">
        <v>10</v>
      </c>
      <c r="G109" s="4" t="s">
        <v>10</v>
      </c>
      <c r="H109" s="4" t="s">
        <v>10</v>
      </c>
      <c r="I109" s="4" t="s">
        <v>10</v>
      </c>
    </row>
    <row r="110" spans="1:9" ht="12.75">
      <c r="A110" s="10"/>
      <c r="B110" s="10" t="s">
        <v>16</v>
      </c>
      <c r="C110" s="10" t="s">
        <v>264</v>
      </c>
      <c r="D110" s="10" t="s">
        <v>265</v>
      </c>
      <c r="E110" s="11" t="s">
        <v>266</v>
      </c>
      <c r="F110" s="11" t="s">
        <v>267</v>
      </c>
      <c r="G110" s="12" t="s">
        <v>10</v>
      </c>
      <c r="H110" s="14">
        <v>16070</v>
      </c>
      <c r="I110" s="14">
        <f>H110*A110</f>
        <v>0</v>
      </c>
    </row>
    <row r="111" spans="1:9" ht="12.75">
      <c r="A111" s="1"/>
      <c r="B111" s="1"/>
      <c r="C111" s="1" t="s">
        <v>10</v>
      </c>
      <c r="D111" s="1" t="s">
        <v>10</v>
      </c>
      <c r="E111" s="4" t="s">
        <v>268</v>
      </c>
      <c r="F111" s="4" t="s">
        <v>10</v>
      </c>
      <c r="G111" s="4" t="s">
        <v>10</v>
      </c>
      <c r="H111" s="4" t="s">
        <v>10</v>
      </c>
      <c r="I111" s="4" t="s">
        <v>10</v>
      </c>
    </row>
    <row r="112" spans="1:9" ht="12.75">
      <c r="A112" s="10"/>
      <c r="B112" s="10" t="s">
        <v>16</v>
      </c>
      <c r="C112" s="10" t="s">
        <v>269</v>
      </c>
      <c r="D112" s="10" t="s">
        <v>270</v>
      </c>
      <c r="E112" s="11" t="s">
        <v>271</v>
      </c>
      <c r="F112" s="11" t="s">
        <v>272</v>
      </c>
      <c r="G112" s="12" t="s">
        <v>10</v>
      </c>
      <c r="H112" s="14">
        <v>670</v>
      </c>
      <c r="I112" s="14">
        <f>H112*A112</f>
        <v>0</v>
      </c>
    </row>
    <row r="113" spans="1:9" ht="12.75">
      <c r="A113" s="10"/>
      <c r="B113" s="10" t="s">
        <v>16</v>
      </c>
      <c r="C113" s="10" t="s">
        <v>269</v>
      </c>
      <c r="D113" s="10" t="s">
        <v>273</v>
      </c>
      <c r="E113" s="11" t="s">
        <v>274</v>
      </c>
      <c r="F113" s="11" t="s">
        <v>275</v>
      </c>
      <c r="G113" s="12" t="s">
        <v>10</v>
      </c>
      <c r="H113" s="14">
        <v>7060</v>
      </c>
      <c r="I113" s="14">
        <f>H113*A113</f>
        <v>0</v>
      </c>
    </row>
    <row r="114" spans="1:9" ht="12.75">
      <c r="A114" s="1"/>
      <c r="B114" s="1"/>
      <c r="C114" s="1" t="s">
        <v>10</v>
      </c>
      <c r="D114" s="1" t="s">
        <v>10</v>
      </c>
      <c r="E114" s="4" t="s">
        <v>276</v>
      </c>
      <c r="F114" s="4" t="s">
        <v>10</v>
      </c>
      <c r="G114" s="4" t="s">
        <v>10</v>
      </c>
      <c r="H114" s="4" t="s">
        <v>10</v>
      </c>
      <c r="I114" s="4" t="s">
        <v>10</v>
      </c>
    </row>
    <row r="115" spans="1:9" ht="36" customHeight="1">
      <c r="A115" s="10"/>
      <c r="B115" s="10" t="s">
        <v>16</v>
      </c>
      <c r="C115" s="10" t="s">
        <v>277</v>
      </c>
      <c r="D115" s="10" t="s">
        <v>278</v>
      </c>
      <c r="E115" s="11" t="s">
        <v>279</v>
      </c>
      <c r="F115" s="11" t="s">
        <v>280</v>
      </c>
      <c r="G115" s="12" t="s">
        <v>10</v>
      </c>
      <c r="H115" s="14">
        <v>2725</v>
      </c>
      <c r="I115" s="14">
        <f>H115*A115</f>
        <v>0</v>
      </c>
    </row>
    <row r="116" spans="1:9" ht="36" customHeight="1">
      <c r="A116" s="10"/>
      <c r="B116" s="10" t="s">
        <v>16</v>
      </c>
      <c r="C116" s="10" t="s">
        <v>277</v>
      </c>
      <c r="D116" s="10" t="s">
        <v>281</v>
      </c>
      <c r="E116" s="11" t="s">
        <v>282</v>
      </c>
      <c r="F116" s="11" t="s">
        <v>283</v>
      </c>
      <c r="G116" s="12" t="s">
        <v>10</v>
      </c>
      <c r="H116" s="14">
        <v>2725</v>
      </c>
      <c r="I116" s="14">
        <f>H116*A116</f>
        <v>0</v>
      </c>
    </row>
    <row r="117" spans="1:9" ht="36" customHeight="1">
      <c r="A117" s="10"/>
      <c r="B117" s="10" t="s">
        <v>16</v>
      </c>
      <c r="C117" s="10" t="s">
        <v>277</v>
      </c>
      <c r="D117" s="10" t="s">
        <v>284</v>
      </c>
      <c r="E117" s="11" t="s">
        <v>285</v>
      </c>
      <c r="F117" s="11" t="s">
        <v>286</v>
      </c>
      <c r="G117" s="12" t="s">
        <v>10</v>
      </c>
      <c r="H117" s="14">
        <v>2440</v>
      </c>
      <c r="I117" s="14">
        <f>H117*A117</f>
        <v>0</v>
      </c>
    </row>
    <row r="118" spans="1:9" ht="12.75">
      <c r="A118" s="10"/>
      <c r="B118" s="10" t="s">
        <v>16</v>
      </c>
      <c r="C118" s="10" t="s">
        <v>277</v>
      </c>
      <c r="D118" s="10" t="s">
        <v>287</v>
      </c>
      <c r="E118" s="11" t="s">
        <v>288</v>
      </c>
      <c r="F118" s="11" t="s">
        <v>289</v>
      </c>
      <c r="G118" s="12" t="s">
        <v>10</v>
      </c>
      <c r="H118" s="14">
        <v>1180</v>
      </c>
      <c r="I118" s="14">
        <f>H118*A118</f>
        <v>0</v>
      </c>
    </row>
    <row r="119" spans="1:9" ht="12.75">
      <c r="A119" s="10"/>
      <c r="B119" s="10" t="s">
        <v>16</v>
      </c>
      <c r="C119" s="10" t="s">
        <v>277</v>
      </c>
      <c r="D119" s="10" t="s">
        <v>290</v>
      </c>
      <c r="E119" s="11" t="s">
        <v>291</v>
      </c>
      <c r="F119" s="11" t="s">
        <v>292</v>
      </c>
      <c r="G119" s="12" t="s">
        <v>10</v>
      </c>
      <c r="H119" s="14">
        <v>2250</v>
      </c>
      <c r="I119" s="14">
        <f>H119*A119</f>
        <v>0</v>
      </c>
    </row>
    <row r="120" spans="1:9" ht="12.75">
      <c r="A120" s="1"/>
      <c r="B120" s="1"/>
      <c r="C120" s="1" t="s">
        <v>10</v>
      </c>
      <c r="D120" s="1" t="s">
        <v>10</v>
      </c>
      <c r="E120" s="4" t="s">
        <v>293</v>
      </c>
      <c r="F120" s="4" t="s">
        <v>10</v>
      </c>
      <c r="G120" s="4" t="s">
        <v>10</v>
      </c>
      <c r="H120" s="4" t="s">
        <v>10</v>
      </c>
      <c r="I120" s="4" t="s">
        <v>10</v>
      </c>
    </row>
    <row r="121" spans="1:9" ht="12.75">
      <c r="A121" s="10"/>
      <c r="B121" s="10" t="s">
        <v>16</v>
      </c>
      <c r="C121" s="10" t="s">
        <v>294</v>
      </c>
      <c r="D121" s="10" t="s">
        <v>295</v>
      </c>
      <c r="E121" s="11" t="s">
        <v>296</v>
      </c>
      <c r="F121" s="11" t="s">
        <v>297</v>
      </c>
      <c r="G121" s="12" t="s">
        <v>10</v>
      </c>
      <c r="H121" s="14">
        <v>8880</v>
      </c>
      <c r="I121" s="14">
        <f>H121*A121</f>
        <v>0</v>
      </c>
    </row>
    <row r="122" spans="1:9" ht="20.25">
      <c r="A122" s="10"/>
      <c r="B122" s="10" t="s">
        <v>16</v>
      </c>
      <c r="C122" s="10" t="s">
        <v>294</v>
      </c>
      <c r="D122" s="10" t="s">
        <v>298</v>
      </c>
      <c r="E122" s="11" t="s">
        <v>299</v>
      </c>
      <c r="F122" s="11" t="s">
        <v>300</v>
      </c>
      <c r="G122" s="12" t="s">
        <v>10</v>
      </c>
      <c r="H122" s="14">
        <v>19700</v>
      </c>
      <c r="I122" s="14">
        <f>H122*A122</f>
        <v>0</v>
      </c>
    </row>
    <row r="123" spans="1:9" ht="20.25">
      <c r="A123" s="10"/>
      <c r="B123" s="10" t="s">
        <v>16</v>
      </c>
      <c r="C123" s="10" t="s">
        <v>294</v>
      </c>
      <c r="D123" s="10" t="s">
        <v>301</v>
      </c>
      <c r="E123" s="11" t="s">
        <v>302</v>
      </c>
      <c r="F123" s="11" t="s">
        <v>303</v>
      </c>
      <c r="G123" s="12" t="s">
        <v>10</v>
      </c>
      <c r="H123" s="14">
        <v>18800</v>
      </c>
      <c r="I123" s="14">
        <f>H123*A123</f>
        <v>0</v>
      </c>
    </row>
    <row r="124" spans="1:9" ht="20.25">
      <c r="A124" s="10"/>
      <c r="B124" s="10" t="s">
        <v>16</v>
      </c>
      <c r="C124" s="10" t="s">
        <v>294</v>
      </c>
      <c r="D124" s="10" t="s">
        <v>304</v>
      </c>
      <c r="E124" s="11" t="s">
        <v>305</v>
      </c>
      <c r="F124" s="11" t="s">
        <v>306</v>
      </c>
      <c r="G124" s="12" t="s">
        <v>10</v>
      </c>
      <c r="H124" s="14">
        <v>19700</v>
      </c>
      <c r="I124" s="14">
        <f>H124*A124</f>
        <v>0</v>
      </c>
    </row>
    <row r="125" spans="1:9" ht="20.25">
      <c r="A125" s="10"/>
      <c r="B125" s="10" t="s">
        <v>16</v>
      </c>
      <c r="C125" s="10" t="s">
        <v>294</v>
      </c>
      <c r="D125" s="10" t="s">
        <v>307</v>
      </c>
      <c r="E125" s="11" t="s">
        <v>308</v>
      </c>
      <c r="F125" s="11" t="s">
        <v>309</v>
      </c>
      <c r="G125" s="12" t="s">
        <v>10</v>
      </c>
      <c r="H125" s="14">
        <v>18800</v>
      </c>
      <c r="I125" s="14">
        <f>H125*A125</f>
        <v>0</v>
      </c>
    </row>
    <row r="126" spans="1:9" ht="12.75">
      <c r="A126" s="1"/>
      <c r="B126" s="1"/>
      <c r="C126" s="1" t="s">
        <v>10</v>
      </c>
      <c r="D126" s="1" t="s">
        <v>10</v>
      </c>
      <c r="E126" s="4" t="s">
        <v>310</v>
      </c>
      <c r="F126" s="4" t="s">
        <v>10</v>
      </c>
      <c r="G126" s="4" t="s">
        <v>10</v>
      </c>
      <c r="H126" s="4" t="s">
        <v>10</v>
      </c>
      <c r="I126" s="4" t="s">
        <v>10</v>
      </c>
    </row>
    <row r="127" spans="1:9" ht="36" customHeight="1">
      <c r="A127" s="10"/>
      <c r="B127" s="10" t="s">
        <v>16</v>
      </c>
      <c r="C127" s="10" t="s">
        <v>311</v>
      </c>
      <c r="D127" s="10" t="s">
        <v>312</v>
      </c>
      <c r="E127" s="11" t="s">
        <v>313</v>
      </c>
      <c r="F127" s="11" t="s">
        <v>314</v>
      </c>
      <c r="G127" s="12" t="s">
        <v>10</v>
      </c>
      <c r="H127" s="14">
        <v>3490</v>
      </c>
      <c r="I127" s="14">
        <f>H127*A127</f>
        <v>0</v>
      </c>
    </row>
    <row r="128" spans="1:9" ht="12.75">
      <c r="A128" s="10"/>
      <c r="B128" s="10" t="s">
        <v>16</v>
      </c>
      <c r="C128" s="10" t="s">
        <v>311</v>
      </c>
      <c r="D128" s="10" t="s">
        <v>315</v>
      </c>
      <c r="E128" s="11" t="s">
        <v>316</v>
      </c>
      <c r="F128" s="11" t="s">
        <v>317</v>
      </c>
      <c r="G128" s="12" t="s">
        <v>10</v>
      </c>
      <c r="H128" s="14">
        <v>1415</v>
      </c>
      <c r="I128" s="14">
        <f>H128*A128</f>
        <v>0</v>
      </c>
    </row>
    <row r="129" spans="1:9" ht="22.5">
      <c r="A129" s="10"/>
      <c r="B129" s="10" t="s">
        <v>196</v>
      </c>
      <c r="C129" s="10" t="s">
        <v>311</v>
      </c>
      <c r="D129" s="10" t="s">
        <v>318</v>
      </c>
      <c r="E129" s="11" t="s">
        <v>319</v>
      </c>
      <c r="F129" s="11" t="s">
        <v>320</v>
      </c>
      <c r="G129" s="12" t="s">
        <v>10</v>
      </c>
      <c r="H129" s="14">
        <v>284</v>
      </c>
      <c r="I129" s="14">
        <f>H129*A129</f>
        <v>0</v>
      </c>
    </row>
    <row r="130" spans="1:9" ht="12.75">
      <c r="A130" s="10"/>
      <c r="B130" s="10" t="s">
        <v>16</v>
      </c>
      <c r="C130" s="10" t="s">
        <v>311</v>
      </c>
      <c r="D130" s="10" t="s">
        <v>321</v>
      </c>
      <c r="E130" s="11" t="s">
        <v>322</v>
      </c>
      <c r="F130" s="11" t="s">
        <v>323</v>
      </c>
      <c r="G130" s="12" t="s">
        <v>10</v>
      </c>
      <c r="H130" s="14">
        <v>2870</v>
      </c>
      <c r="I130" s="14">
        <f>H130*A130</f>
        <v>0</v>
      </c>
    </row>
    <row r="131" spans="1:9" ht="12.75">
      <c r="A131" s="1"/>
      <c r="B131" s="1"/>
      <c r="C131" s="1" t="s">
        <v>10</v>
      </c>
      <c r="D131" s="1" t="s">
        <v>10</v>
      </c>
      <c r="E131" s="4" t="s">
        <v>324</v>
      </c>
      <c r="F131" s="4" t="s">
        <v>10</v>
      </c>
      <c r="G131" s="4" t="s">
        <v>10</v>
      </c>
      <c r="H131" s="4" t="s">
        <v>10</v>
      </c>
      <c r="I131" s="4" t="s">
        <v>10</v>
      </c>
    </row>
    <row r="132" spans="1:9" ht="20.25">
      <c r="A132" s="10"/>
      <c r="B132" s="10" t="s">
        <v>16</v>
      </c>
      <c r="C132" s="10" t="s">
        <v>325</v>
      </c>
      <c r="D132" s="10" t="s">
        <v>326</v>
      </c>
      <c r="E132" s="11" t="s">
        <v>327</v>
      </c>
      <c r="F132" s="11" t="s">
        <v>328</v>
      </c>
      <c r="G132" s="12" t="s">
        <v>10</v>
      </c>
      <c r="H132" s="14">
        <v>980</v>
      </c>
      <c r="I132" s="14">
        <f>H132*A132</f>
        <v>0</v>
      </c>
    </row>
    <row r="133" spans="1:9" ht="20.25">
      <c r="A133" s="10"/>
      <c r="B133" s="10" t="s">
        <v>16</v>
      </c>
      <c r="C133" s="10" t="s">
        <v>325</v>
      </c>
      <c r="D133" s="10" t="s">
        <v>329</v>
      </c>
      <c r="E133" s="11" t="s">
        <v>330</v>
      </c>
      <c r="F133" s="11" t="s">
        <v>331</v>
      </c>
      <c r="G133" s="12" t="s">
        <v>10</v>
      </c>
      <c r="H133" s="14">
        <v>980</v>
      </c>
      <c r="I133" s="14">
        <f>H133*A133</f>
        <v>0</v>
      </c>
    </row>
    <row r="134" spans="1:9" ht="20.25">
      <c r="A134" s="10"/>
      <c r="B134" s="10" t="s">
        <v>16</v>
      </c>
      <c r="C134" s="10" t="s">
        <v>325</v>
      </c>
      <c r="D134" s="10" t="s">
        <v>332</v>
      </c>
      <c r="E134" s="11" t="s">
        <v>330</v>
      </c>
      <c r="F134" s="11" t="s">
        <v>331</v>
      </c>
      <c r="G134" s="12" t="s">
        <v>10</v>
      </c>
      <c r="H134" s="14">
        <v>980</v>
      </c>
      <c r="I134" s="14">
        <f>H134*A134</f>
        <v>0</v>
      </c>
    </row>
    <row r="135" spans="1:9" ht="36" customHeight="1">
      <c r="A135" s="10"/>
      <c r="B135" s="10" t="s">
        <v>16</v>
      </c>
      <c r="C135" s="10" t="s">
        <v>325</v>
      </c>
      <c r="D135" s="10" t="s">
        <v>333</v>
      </c>
      <c r="E135" s="11" t="s">
        <v>334</v>
      </c>
      <c r="F135" s="11" t="s">
        <v>335</v>
      </c>
      <c r="G135" s="12" t="s">
        <v>10</v>
      </c>
      <c r="H135" s="14">
        <v>980</v>
      </c>
      <c r="I135" s="14">
        <f>H135*A135</f>
        <v>0</v>
      </c>
    </row>
    <row r="136" spans="1:9" ht="12.75">
      <c r="A136" s="1"/>
      <c r="B136" s="1"/>
      <c r="C136" s="1" t="s">
        <v>10</v>
      </c>
      <c r="D136" s="1" t="s">
        <v>10</v>
      </c>
      <c r="E136" s="4" t="s">
        <v>336</v>
      </c>
      <c r="F136" s="4" t="s">
        <v>10</v>
      </c>
      <c r="G136" s="4" t="s">
        <v>10</v>
      </c>
      <c r="H136" s="4" t="s">
        <v>10</v>
      </c>
      <c r="I136" s="4" t="s">
        <v>10</v>
      </c>
    </row>
    <row r="137" spans="1:9" ht="22.5">
      <c r="A137" s="10"/>
      <c r="B137" s="10" t="s">
        <v>16</v>
      </c>
      <c r="C137" s="10" t="s">
        <v>337</v>
      </c>
      <c r="D137" s="10" t="s">
        <v>338</v>
      </c>
      <c r="E137" s="11" t="s">
        <v>339</v>
      </c>
      <c r="F137" s="11" t="s">
        <v>340</v>
      </c>
      <c r="G137" s="12" t="s">
        <v>10</v>
      </c>
      <c r="H137" s="14">
        <v>1140</v>
      </c>
      <c r="I137" s="14">
        <f>H137*A137</f>
        <v>0</v>
      </c>
    </row>
    <row r="138" spans="1:9" ht="12.75">
      <c r="A138" s="1"/>
      <c r="B138" s="1"/>
      <c r="C138" s="1" t="s">
        <v>10</v>
      </c>
      <c r="D138" s="1" t="s">
        <v>10</v>
      </c>
      <c r="E138" s="4" t="s">
        <v>341</v>
      </c>
      <c r="F138" s="4" t="s">
        <v>10</v>
      </c>
      <c r="G138" s="4" t="s">
        <v>10</v>
      </c>
      <c r="H138" s="4" t="s">
        <v>10</v>
      </c>
      <c r="I138" s="4" t="s">
        <v>10</v>
      </c>
    </row>
    <row r="139" spans="1:9" ht="60" customHeight="1">
      <c r="A139" s="10"/>
      <c r="B139" s="10" t="s">
        <v>16</v>
      </c>
      <c r="C139" s="10" t="s">
        <v>342</v>
      </c>
      <c r="D139" s="10" t="s">
        <v>156</v>
      </c>
      <c r="E139" s="11" t="s">
        <v>343</v>
      </c>
      <c r="F139" s="11" t="s">
        <v>344</v>
      </c>
      <c r="G139" s="12" t="s">
        <v>10</v>
      </c>
      <c r="H139" s="14">
        <v>7870</v>
      </c>
      <c r="I139" s="14">
        <f>H139*A139</f>
        <v>0</v>
      </c>
    </row>
    <row r="140" spans="1:9" ht="22.5">
      <c r="A140" s="10"/>
      <c r="B140" s="10" t="s">
        <v>16</v>
      </c>
      <c r="C140" s="10" t="s">
        <v>342</v>
      </c>
      <c r="D140" s="10" t="s">
        <v>345</v>
      </c>
      <c r="E140" s="11" t="s">
        <v>346</v>
      </c>
      <c r="F140" s="11" t="s">
        <v>347</v>
      </c>
      <c r="G140" s="12" t="s">
        <v>10</v>
      </c>
      <c r="H140" s="14">
        <v>3570</v>
      </c>
      <c r="I140" s="14">
        <f>H140*A140</f>
        <v>0</v>
      </c>
    </row>
    <row r="141" spans="1:9" ht="12.75">
      <c r="A141" s="1"/>
      <c r="B141" s="1"/>
      <c r="C141" s="1" t="s">
        <v>10</v>
      </c>
      <c r="D141" s="1" t="s">
        <v>10</v>
      </c>
      <c r="E141" s="4" t="s">
        <v>348</v>
      </c>
      <c r="F141" s="4" t="s">
        <v>10</v>
      </c>
      <c r="G141" s="4" t="s">
        <v>10</v>
      </c>
      <c r="H141" s="4" t="s">
        <v>10</v>
      </c>
      <c r="I141" s="4" t="s">
        <v>10</v>
      </c>
    </row>
    <row r="142" spans="1:9" ht="22.5">
      <c r="A142" s="10"/>
      <c r="B142" s="10" t="s">
        <v>16</v>
      </c>
      <c r="C142" s="10" t="s">
        <v>349</v>
      </c>
      <c r="D142" s="10" t="s">
        <v>350</v>
      </c>
      <c r="E142" s="11" t="s">
        <v>351</v>
      </c>
      <c r="F142" s="11" t="s">
        <v>352</v>
      </c>
      <c r="G142" s="12" t="s">
        <v>10</v>
      </c>
      <c r="H142" s="14">
        <v>1855</v>
      </c>
      <c r="I142" s="14">
        <f>H142*A142</f>
        <v>0</v>
      </c>
    </row>
    <row r="143" spans="1:9" ht="12.75">
      <c r="A143" s="1"/>
      <c r="B143" s="1"/>
      <c r="C143" s="1" t="s">
        <v>10</v>
      </c>
      <c r="D143" s="1" t="s">
        <v>10</v>
      </c>
      <c r="E143" s="4" t="s">
        <v>353</v>
      </c>
      <c r="F143" s="4" t="s">
        <v>10</v>
      </c>
      <c r="G143" s="4" t="s">
        <v>10</v>
      </c>
      <c r="H143" s="4" t="s">
        <v>10</v>
      </c>
      <c r="I143" s="4" t="s">
        <v>10</v>
      </c>
    </row>
    <row r="144" spans="1:9" ht="12.75">
      <c r="A144" s="10"/>
      <c r="B144" s="10" t="s">
        <v>16</v>
      </c>
      <c r="C144" s="10" t="s">
        <v>354</v>
      </c>
      <c r="D144" s="10" t="s">
        <v>355</v>
      </c>
      <c r="E144" s="11" t="s">
        <v>356</v>
      </c>
      <c r="F144" s="11" t="s">
        <v>357</v>
      </c>
      <c r="G144" s="12" t="s">
        <v>10</v>
      </c>
      <c r="H144" s="14">
        <v>635</v>
      </c>
      <c r="I144" s="14">
        <f>H144*A144</f>
        <v>0</v>
      </c>
    </row>
    <row r="146" spans="1:9" ht="12.75">
      <c r="A146" s="21" t="s">
        <v>358</v>
      </c>
      <c r="B146" s="21" t="s">
        <v>10</v>
      </c>
      <c r="C146" s="21" t="s">
        <v>10</v>
      </c>
      <c r="D146" s="21" t="s">
        <v>10</v>
      </c>
      <c r="E146" s="4" t="s">
        <v>10</v>
      </c>
      <c r="F146" s="4" t="s">
        <v>10</v>
      </c>
      <c r="G146" s="4" t="s">
        <v>10</v>
      </c>
      <c r="H146" s="4" t="s">
        <v>10</v>
      </c>
      <c r="I146" s="15">
        <f>SUM(I18:I144)</f>
        <v>0</v>
      </c>
    </row>
    <row r="148" spans="1:6" ht="12.75">
      <c r="A148" s="22" t="s">
        <v>359</v>
      </c>
      <c r="B148" s="17"/>
      <c r="C148" s="17"/>
      <c r="D148" s="17"/>
      <c r="E148" s="17"/>
      <c r="F148" s="5" t="s">
        <v>360</v>
      </c>
    </row>
    <row r="149" spans="1:6" ht="12.75">
      <c r="A149" s="22" t="s">
        <v>361</v>
      </c>
      <c r="B149" s="17"/>
      <c r="C149" s="17"/>
      <c r="D149" s="17"/>
      <c r="E149" s="17"/>
      <c r="F149" s="7" t="s">
        <v>10</v>
      </c>
    </row>
    <row r="150" ht="12.75">
      <c r="F150" s="8" t="s">
        <v>10</v>
      </c>
    </row>
  </sheetData>
  <sheetProtection/>
  <mergeCells count="10">
    <mergeCell ref="E62:I62"/>
    <mergeCell ref="A146:D146"/>
    <mergeCell ref="A148:E148"/>
    <mergeCell ref="A149:E149"/>
    <mergeCell ref="E1:I1"/>
    <mergeCell ref="E4:I4"/>
    <mergeCell ref="E5:I5"/>
    <mergeCell ref="E17:F17"/>
    <mergeCell ref="E47:I47"/>
    <mergeCell ref="E51:I51"/>
  </mergeCells>
  <printOptions/>
  <pageMargins left="0.5" right="0.5" top="0.5" bottom="0.5" header="0.5" footer="0.5"/>
  <pageSetup fitToHeight="20" fitToWidth="1" horizontalDpi="600" verticalDpi="600" orientation="portrait" paperSize="9"/>
  <headerFooter alignWithMargins="0">
    <oddFooter>&amp;LPRICE EX WORKS&amp;RNOT CONTRACTUAL DOCUMENT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Filip Voskovec</cp:lastModifiedBy>
  <dcterms:modified xsi:type="dcterms:W3CDTF">2023-01-04T14:48:57Z</dcterms:modified>
  <cp:category/>
  <cp:version/>
  <cp:contentType/>
  <cp:contentStatus/>
</cp:coreProperties>
</file>