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712" activeTab="0"/>
  </bookViews>
  <sheets>
    <sheet name="MERRY_FISHER_1095_FLY-C2023" sheetId="1" r:id="rId1"/>
  </sheets>
  <definedNames/>
  <calcPr fullCalcOnLoad="1"/>
</workbook>
</file>

<file path=xl/sharedStrings.xml><?xml version="1.0" encoding="utf-8"?>
<sst xmlns="http://schemas.openxmlformats.org/spreadsheetml/2006/main" count="560" uniqueCount="245">
  <si>
    <t>MERRY FISHER 1095 FLY</t>
  </si>
  <si>
    <t>INDICATIVE  PUBLIC  PRICES  /  TARIF  PUBLIC  INDICATIF</t>
  </si>
  <si>
    <t>C2023 - JANVIER / JANUARY 2023</t>
  </si>
  <si>
    <t>CHANTIERS JEANNEAU SA</t>
  </si>
  <si>
    <t>BP 529 - Route de la Roche sur Yon</t>
  </si>
  <si>
    <t>85505 Les Herbiers - France</t>
  </si>
  <si>
    <t>Tl.  33 (0) 2 51 64 20 20</t>
  </si>
  <si>
    <t>Fax. 33 (0) 2 51 67 37 65</t>
  </si>
  <si>
    <t>ORDER :</t>
  </si>
  <si>
    <t>DEALER</t>
  </si>
  <si>
    <t/>
  </si>
  <si>
    <t>DATE :</t>
  </si>
  <si>
    <t>VERSIONS</t>
  </si>
  <si>
    <t>W/O VAT €</t>
  </si>
  <si>
    <t>Total EXCL VAT €</t>
  </si>
  <si>
    <t>PROPULSION</t>
  </si>
  <si>
    <t>A</t>
  </si>
  <si>
    <t xml:space="preserve">*1 </t>
  </si>
  <si>
    <t xml:space="preserve">1A2 </t>
  </si>
  <si>
    <t>OTHER VERSIONS</t>
  </si>
  <si>
    <t xml:space="preserve">*4 </t>
  </si>
  <si>
    <t xml:space="preserve">4VD </t>
  </si>
  <si>
    <t>UPGRADE FOR LEGEND VERSION</t>
  </si>
  <si>
    <t>SUPPLEMENT VERSION LÉGENDE</t>
  </si>
  <si>
    <t xml:space="preserve"> </t>
  </si>
  <si>
    <t>EX-FACTORIES PRICES</t>
  </si>
  <si>
    <t>PRIX DEPART USINE</t>
  </si>
  <si>
    <t>TRIM LEVEL  /  FINITIONS</t>
  </si>
  <si>
    <t xml:space="preserve">-F </t>
  </si>
  <si>
    <t xml:space="preserve">22V1B </t>
  </si>
  <si>
    <t xml:space="preserve">TRIM LEVEL PREMIERE FLY
INCLUDING:                                                            
- ELECTRIC BOW WINDLASS                                               
- COCKPIT SHOWER (hot &amp; cold water)                                   
- AMBIANCE LED LIGHTS (SALOON &amp; CABINS)                               
- LED LIGHTS IN COCKPIT FLOOR                                         
- LED LIGHTS IN FLYBRIDGE FLOOR                                       
- ELECTRICAL TRIM TABS LENCO WITH DOUBLE CONTROL (WHEELHOUSE AND FLY) 
- 220V WATER HEATER                                                   
- INTERIOR CURTAINS                                                   
- STERN MOORING CLEATS FOR CROSS DOCKING                              
- 2 REAR COCKPIT WORKLIGHTS                                           
</t>
  </si>
  <si>
    <t xml:space="preserve">FINITION PREMIERE FLY
COMPRENANT:                                                           
- GUINDEAU ELECTRIQUE                                                 
- DOUCHETTE DE COCKPIT (eau froide et eau chaude)                     
- ECLAIRAGE D'AMBIANCE INTERIEUR A LEDS (CARRE ET CABINES)            
- ECLAIRAGE A LEDS DU PLANCHER DE COCKPIT                             
- ECLAIRAGE A LEDS DU PLANCHER DE FLYBRIDGE                           
- FLAPS ELECTRIQUES LENCO AVEC DOUBLE COMMANDE (TIMONERIE ET FLY)     
- CHAUFFE-EAU 220V                                                    
- RIDEAUX INTERIEURS                                                  
- TAQUETS D'AMARRAGE CROISÉ                                           
- 2 PROJECTEURS DE COCKPIT ARRIERE                                    
</t>
  </si>
  <si>
    <t xml:space="preserve">22V1M </t>
  </si>
  <si>
    <t xml:space="preserve">TRIM LEVEL NORDIC FLY
INCLUDING:                                                            
- AFT BENCH COCKPIT CUSHIONS (2 seats + 2 backrests) - NORDIC COLOR   
- FLY CUSHIONS IN NORDIC COLOR (copilot bench + backrest + pilot seat)
- ANTI THIEF HOOK                                                     
- ELECTRIC WINDLASS                                                   
- COCKPIT SHOWER (hot &amp; cold water)                                   
- AMBIANCE LED LIGHTS (SALOON &amp; CABINS)                               
- LED LIGHTS IN COCKPIT FLOOR                                         
- LED LIGHTS IN FLYBRIDGE FLOOR                                       
- ELECTRICAL TRIM TABS LENCO WITH DOUBLE CONTROL (WHEELHOUSE AND FLY) 
- 220V WATER HEATER                                                   
- INTERIOR CURTAINS                                                   
- STERN MOORING CLEATS FOR CROSS DOCKING                              
- 2 AFT COCKPIT PROJECTORS                                            
</t>
  </si>
  <si>
    <t xml:space="preserve">FINITION NORDIQUE FLY
COMPRENANT:                                                           
- COUSSINS ARRIERE DE COCKPIT - COLORIS NORDIQUES                     
- SELLERIE DE FLY (BANQUETTE COPILOTE + SIEGE)COLORIS NORDIQUES       
- DOUCHETTE DE COCKPIT (eau froide et eau chaude)                     
- ECLAIRAGE D'AMBIANCE INTERIEUR A LEDS (CARRE ET CABINES)            
- ECLAIRAGE A LEDS DU PLANCHER DE COCKPIT                             
- ECLAIRAGE A LEDS DU PLANCHER DE FLYBRIDGE                           
- FLAPS ELECTRIQUES LENCO AVEC DOUBLE COMMANDE (TIMONERIE ET FLY)     
- CHAUFFE-EAU 220V                                                    
- RIDEAUX INTERIEURS                                                  
- 2 TAQUETS AMARRAGE CROISES                                          
- GUINDEAU ELECTRIQUE                                                 
- CADENE ANTIVOL                                                      
- 2 PROJECTEURS DE COCKPIT ARRIERE                                    
</t>
  </si>
  <si>
    <t>UPHOLSTERY  /  SELLERIES</t>
  </si>
  <si>
    <t xml:space="preserve">*5 </t>
  </si>
  <si>
    <t xml:space="preserve">50001 </t>
  </si>
  <si>
    <t>UPHOLSTERY SALOON IN FABRIC JUMBO SILVER</t>
  </si>
  <si>
    <t>SELLERIE CARRE EN TISSU JUMBO SILVER</t>
  </si>
  <si>
    <t>Standard</t>
  </si>
  <si>
    <t xml:space="preserve">50020 </t>
  </si>
  <si>
    <t>LEATHERETTE DOLCE ARTESIAN UPHOLSTERY IN SALOON  OPTION</t>
  </si>
  <si>
    <t>SELLERIE CARRE EN SIMILI CUIR DOLCE ARTESIAN  OPTION</t>
  </si>
  <si>
    <t>OPTIONS</t>
  </si>
  <si>
    <t xml:space="preserve">PACKS                                   </t>
  </si>
  <si>
    <t xml:space="preserve">-P </t>
  </si>
  <si>
    <t xml:space="preserve">C020F </t>
  </si>
  <si>
    <t xml:space="preserve">COMFORT PACK FLY VERSION
INCLUDES:                                                             
- FRESH WATER ELECTRIC TOILET in lieu of standard marine toilet       
- CONNECTOR FOR DIRECT WATER SUPLY FROM SHORE                         
- CONTROL OF WINDLASS FROM PILOT STATION AND FROM FLY                 
</t>
  </si>
  <si>
    <t xml:space="preserve">PACK CONFORT VERSION FLY
COMPREND:                                                             
- WC ELECTRIQUE EAU DOUCE en remplacement du wc marin standard        
- PRISE DIRECTE D'EAU DOUCE AU QUAI                                   
- COMMANDE DE GUINDEAU AU POSTE PILOTAGE ET AU FLY                    
</t>
  </si>
  <si>
    <t xml:space="preserve">R22F </t>
  </si>
  <si>
    <t xml:space="preserve">ELECTRONIC PACK GARMIN FLY
INCLUDING:                                                            
- 2 GARMIN TOUCHSCREENS GPSMAP 923 XSV (WHEELHOUSE + FLYBRIDGE)       
- GT15M-IH TRANSDUCER                                                 
</t>
  </si>
  <si>
    <t xml:space="preserve">PACK ELECTRONIQUE GARMIN FLY
COMPRENANT:                                                           
- 2 GARMIN GPSMAP 923 XSV (TIMONERIE ET FLY)                          
- SONDE GT15M-IH                                                      
</t>
  </si>
  <si>
    <t xml:space="preserve">R22TF </t>
  </si>
  <si>
    <t xml:space="preserve">ELECTRONIC PACK GARMIN UPGRADED FLY
INCLUDING:                                                            
- 2 GARMIN TOUCHSCREENS:                                              
1 GPSMAP 1223 XSV IN WHEELHOUSE AND 1 GPSMAP 923 XSV IN FLYBRIDGE     
- GT15M-IH TRANSDUCER                                                 
</t>
  </si>
  <si>
    <t xml:space="preserve">PACK ELECTRONIQUE UPGRADED GARMIN FLY
COMPRENANT:                                                           
- 2 GARMIN:                                                           
1 GPSMAP 1223 XSV DANS LA TIMONERIE ET 1 GPSMAP 923 XSV AU FLY        
- SONDE GT15M-IH                                                      
</t>
  </si>
  <si>
    <t xml:space="preserve">S22F </t>
  </si>
  <si>
    <t xml:space="preserve">AUDIO PACK FUSION RA70N FLY
INCLUDING:                                                            
- FUSION RA70N + BLUETOOTH                                            
- USB PLUG                                                            
- 6 LOUDSPEAKERS (2X INTERIOR, 2X COCKPIT, 2X FLY)                    
- AMPLIFIER FUSION                                                    
</t>
  </si>
  <si>
    <t xml:space="preserve">PACK AUDIO FUSION RA70N FLY
COMPRENANT :                                                          
- LECTEUR FUSION RA70N + BLUETOOTH                                    
- PORT USB                                                            
- 6 HAUT-PARLEURS (2X INTÉRIEUR, 2X COCKPIT, 2X FLY)                  
- AMPLIFICATEUR FUSION                                                
</t>
  </si>
  <si>
    <t xml:space="preserve">MOORING AND ANCHOR LINES                </t>
  </si>
  <si>
    <t xml:space="preserve">BA </t>
  </si>
  <si>
    <t xml:space="preserve">E10 </t>
  </si>
  <si>
    <t>FURLER FOR REAR ANCHORAGE</t>
  </si>
  <si>
    <t>ENROULEUR DE MOUILLAGE ARRIERE</t>
  </si>
  <si>
    <t xml:space="preserve">H01 </t>
  </si>
  <si>
    <t>RING FOR TRAILER</t>
  </si>
  <si>
    <t>ANNEAU POUR REMORQUE</t>
  </si>
  <si>
    <t>EXP</t>
  </si>
  <si>
    <t xml:space="preserve">M01 </t>
  </si>
  <si>
    <t>MOORING KIT</t>
  </si>
  <si>
    <t>KIT AMARRAGE</t>
  </si>
  <si>
    <t xml:space="preserve">M20 </t>
  </si>
  <si>
    <t>ANCHORING KIT</t>
  </si>
  <si>
    <t>KIT MOUILLAGE</t>
  </si>
  <si>
    <t xml:space="preserve">EXTERIOR LAYOUT                         </t>
  </si>
  <si>
    <t xml:space="preserve">BE </t>
  </si>
  <si>
    <t xml:space="preserve">DA860 </t>
  </si>
  <si>
    <t>SUNSHADE FOR FRONT SUNPAD</t>
  </si>
  <si>
    <t>TOILE D'OMBRAGE POUR BAIN DE SOLEIL AVANT</t>
  </si>
  <si>
    <t xml:space="preserve">D2332 </t>
  </si>
  <si>
    <t>COCKPIT SUN AWNING - SILVER COLOR</t>
  </si>
  <si>
    <t>CASQUETTE DE COCKPIT - COLORIS SILVER</t>
  </si>
  <si>
    <t xml:space="preserve">D2336 </t>
  </si>
  <si>
    <t>COCKPIT SUN AWNING - GRAPHITE COLOR</t>
  </si>
  <si>
    <t>CASQUETTE DE COCKPIT - COLORIS GRAPHITE</t>
  </si>
  <si>
    <t xml:space="preserve">E11 </t>
  </si>
  <si>
    <t>BOW LADDER WITH WOODEN PLATFORM</t>
  </si>
  <si>
    <t>ECHELLE D'ETRAVE AVEC PLATEFORME EN BOIS</t>
  </si>
  <si>
    <t xml:space="preserve">F0832 </t>
  </si>
  <si>
    <t xml:space="preserve">COCKPIT AFT CLOSING KIT - SILVER COLOR
Requires the option COCKPIT SUN AWNING SILVER                         
</t>
  </si>
  <si>
    <t xml:space="preserve">FERMETURE ARRIERE DE COCKPIT - COLORIS SILVER
Nécessite l'option CASQUETTE DE COCKPIT SILVER                        
</t>
  </si>
  <si>
    <t xml:space="preserve">F0836 </t>
  </si>
  <si>
    <t xml:space="preserve">COCKPIT AFT CLOSING KIT - GRAPHITE COLORS
Requires the option COCKPIT SUN AWNING GRAPHITE                       
</t>
  </si>
  <si>
    <t xml:space="preserve">FERMETURE ARRIERE DE COCKPIT - COLORIS GRAPHITE
Nécessite l'option CASQUETTE DE COCKPIT GRAPHITE                      
</t>
  </si>
  <si>
    <t xml:space="preserve">I0232 </t>
  </si>
  <si>
    <t>SILVER BIMINI ON FLYING BRIDGE</t>
  </si>
  <si>
    <t>BIMINI DE FLYBRIDGE SILVER</t>
  </si>
  <si>
    <t xml:space="preserve">I0236 </t>
  </si>
  <si>
    <t>GRAPHITE BIMINI ON FLYING BRIDGE</t>
  </si>
  <si>
    <t>BIMINI DE FLYBRIDGE GRAPHITE</t>
  </si>
  <si>
    <t xml:space="preserve">K01 </t>
  </si>
  <si>
    <t>ANTI THIEF HOOK</t>
  </si>
  <si>
    <t>CADENE ANTIVOL</t>
  </si>
  <si>
    <t xml:space="preserve">S23 </t>
  </si>
  <si>
    <t>2 ROD HOLDERS</t>
  </si>
  <si>
    <t>2 PORTE-CANNES A PECHE</t>
  </si>
  <si>
    <t xml:space="preserve">T01F </t>
  </si>
  <si>
    <t>2 WOOD COCKPIT TABLES FOR FLYBRIDGE VERSION</t>
  </si>
  <si>
    <t>2 TABLES DE COCKPIT EN BOIS POUR VERSION FLYBRIDGE</t>
  </si>
  <si>
    <t xml:space="preserve">T02F </t>
  </si>
  <si>
    <t>2 FIBERGLASS COCKPIT TABLES FOR FLYBRIDGE VERSION</t>
  </si>
  <si>
    <t>2 TABLES DE COCKPIT EN POLYESTER POUR VERSION FLYBRIDGE</t>
  </si>
  <si>
    <t xml:space="preserve">T43 </t>
  </si>
  <si>
    <t>FLYBRIDGE TABLE + CUSHION FOR LONG CHAIR</t>
  </si>
  <si>
    <t>TABLE DE FLYBRIDGE ET COUSSIN DE CHAISE LONGUE</t>
  </si>
  <si>
    <t xml:space="preserve">T4374 </t>
  </si>
  <si>
    <t xml:space="preserve">EXTERIOR CUSHIONS                       </t>
  </si>
  <si>
    <t xml:space="preserve">BS </t>
  </si>
  <si>
    <t xml:space="preserve">B06 </t>
  </si>
  <si>
    <t>FRONT SUNPAD ON FLYBRIDGE + COVER</t>
  </si>
  <si>
    <t>BAIN DE SOLEIL AVANT DE FLYBRIDGE + HOUSSE</t>
  </si>
  <si>
    <t xml:space="preserve">B0674 </t>
  </si>
  <si>
    <t>FRONT SUNPAD ON FLYBRIDGE NORDIC</t>
  </si>
  <si>
    <t>BAIN DE SOLEIL AVANT DE FLYBRIDGE NORDIC</t>
  </si>
  <si>
    <t xml:space="preserve">C15 </t>
  </si>
  <si>
    <t>FRONT SUNDECK WITH LIFTING BACKRESTS</t>
  </si>
  <si>
    <t>BAIN DE SOLEIL AVANT AVEC DOSSIERS RELEVABLES</t>
  </si>
  <si>
    <t xml:space="preserve">C1574 </t>
  </si>
  <si>
    <t>FRONT SUNDECK WITH LIFTING BACKRESTS _ NORDIC COLORS</t>
  </si>
  <si>
    <t>BAIN DE SOLEIL AVANT AVEC DOSSIERS RELEVABLES _ NORDIC</t>
  </si>
  <si>
    <t xml:space="preserve">STEERING SYSTEMS                        </t>
  </si>
  <si>
    <t xml:space="preserve">D0 </t>
  </si>
  <si>
    <t xml:space="preserve">P0802 </t>
  </si>
  <si>
    <t>BOW THRUSTER WITH DOUBLE CONTROL (FLY AND WHEELHOUSE)</t>
  </si>
  <si>
    <t>PROPULSEUR D'ETRAVE AVEC DOUBLE COMMANDE (FLY ET TIMONERIE)</t>
  </si>
  <si>
    <t xml:space="preserve">INTERIOR WATER CIRCUIT                  </t>
  </si>
  <si>
    <t xml:space="preserve">EI </t>
  </si>
  <si>
    <t>ADDITIONAL WATER TANK (100 LITERS)</t>
  </si>
  <si>
    <t>RESERVOIR D'EAU SUPPLEMENTAIRE (100 LITRES)</t>
  </si>
  <si>
    <t xml:space="preserve">ELECTRICAL APPLIANCES                   </t>
  </si>
  <si>
    <t xml:space="preserve">FA </t>
  </si>
  <si>
    <t xml:space="preserve">VGDQ </t>
  </si>
  <si>
    <t>PRE-FIT GENERATOR PANDA DIESEL 6,4KVA 230V-50HZ</t>
  </si>
  <si>
    <t>PRE-DISPO GROUPE ELECTROGÈNE PANDA DIESEL 6,4KVA 230V-50HZ</t>
  </si>
  <si>
    <t xml:space="preserve">NAVIGATION LIGHTS                       </t>
  </si>
  <si>
    <t xml:space="preserve">FN </t>
  </si>
  <si>
    <t xml:space="preserve">B03 </t>
  </si>
  <si>
    <t>DECK SEARCHLIGHT</t>
  </si>
  <si>
    <t>PROJECTEUR DE PONT</t>
  </si>
  <si>
    <t xml:space="preserve">B05 </t>
  </si>
  <si>
    <t>UNDERWATER LIGHT</t>
  </si>
  <si>
    <t>PROJECTEUR SOUS-MARIN</t>
  </si>
  <si>
    <t xml:space="preserve">HOUSEHOLD APPLIANCES                    </t>
  </si>
  <si>
    <t xml:space="preserve">IA </t>
  </si>
  <si>
    <t xml:space="preserve">A15 </t>
  </si>
  <si>
    <t>ADDITIONAL FRIDGE IN STORAGE COMPARTMENT / THIRD CABIN</t>
  </si>
  <si>
    <t>FRIGO SUPPLEMENTAIRE DANS ZONE RANGEMENT / 3E CABINE</t>
  </si>
  <si>
    <t xml:space="preserve">P02 </t>
  </si>
  <si>
    <t>PRE-FIT FOR MICROWAVE OVEN 115V</t>
  </si>
  <si>
    <t>PRE-DISPO FOUR MICRO-ONDES 115V</t>
  </si>
  <si>
    <t xml:space="preserve">P05 </t>
  </si>
  <si>
    <t>PRE-FIT FOR MICROWAVE OVEN 230V</t>
  </si>
  <si>
    <t>PRE-DISPO FOUR MICRO-ONDES 230V</t>
  </si>
  <si>
    <t xml:space="preserve">V02 </t>
  </si>
  <si>
    <t>CERAMIC HOB 230V</t>
  </si>
  <si>
    <t>PLAQUE VITROCERAMIQUE 230V</t>
  </si>
  <si>
    <t xml:space="preserve">HEATING AND AIR CONDITIONNING SYSTEMS   </t>
  </si>
  <si>
    <t xml:space="preserve">IC </t>
  </si>
  <si>
    <t xml:space="preserve">H08 </t>
  </si>
  <si>
    <t xml:space="preserve">DIESEL FORCED AIR HEATING
Incompatible with the generator                                       
</t>
  </si>
  <si>
    <t xml:space="preserve">CHAUFFAGE FUEL AIR PULSE
Incompatible avec le générateur                                       
</t>
  </si>
  <si>
    <t xml:space="preserve">Z24Q </t>
  </si>
  <si>
    <t>PRE-FIT AIR CONDITIONING 220V50HZ SHORE POWER</t>
  </si>
  <si>
    <t>PRE-DISPO CLIMATISATION 220V50HZ SUR QUAI</t>
  </si>
  <si>
    <t xml:space="preserve">INTERIOR EQUIPMENT                      </t>
  </si>
  <si>
    <t xml:space="preserve">II </t>
  </si>
  <si>
    <t xml:space="preserve">C026 </t>
  </si>
  <si>
    <t>MATTRESS FOR 3RD CABIN</t>
  </si>
  <si>
    <t>MATELAS POUR 3E CABINE</t>
  </si>
  <si>
    <t xml:space="preserve">C21 </t>
  </si>
  <si>
    <t xml:space="preserve">DOUBLE BERTH COMPLEMENT IN SALOON
Extra cushion in standard fabric JUMBO only                           
</t>
  </si>
  <si>
    <t xml:space="preserve">COMPLEMENT POUR COUCHAGE DOUBLE DANS LE CARRE
Complément de sellerie en tissu standard JUMBO uniquement             
</t>
  </si>
  <si>
    <t xml:space="preserve">M01C3 </t>
  </si>
  <si>
    <t>OVERHEAD STORAGE LOCKER IN THE GALLEY</t>
  </si>
  <si>
    <t>MEUBLE DE RANGEMENT HAUT DANS LA CUISINE</t>
  </si>
  <si>
    <t xml:space="preserve">M01C4 </t>
  </si>
  <si>
    <t>OVERHEAD LOCKER AT PORTSIDE IN SALOON</t>
  </si>
  <si>
    <t>MEUBLE HAUT A BABORD DANS LE CARRE</t>
  </si>
  <si>
    <t xml:space="preserve">M07 </t>
  </si>
  <si>
    <t>OVERHEAD LOCKERS IN THE FRONT CABIN</t>
  </si>
  <si>
    <t>MEUBLES DE RANGEMENTS HAUTS DANS LA CABINE AVANT</t>
  </si>
  <si>
    <t xml:space="preserve">CUSHIONS                                </t>
  </si>
  <si>
    <t xml:space="preserve">IS </t>
  </si>
  <si>
    <t xml:space="preserve">D13 </t>
  </si>
  <si>
    <t>REMOVABLE CARPET SET IN WHEELHOUSE AND IN CABINS</t>
  </si>
  <si>
    <t>ENSEMBLE MOQUETTES AMOVIBLES DANS LE CARRE ET LES CABINES</t>
  </si>
  <si>
    <t xml:space="preserve">PROPULSION - SOUNDPROOFING              </t>
  </si>
  <si>
    <t xml:space="preserve">MP </t>
  </si>
  <si>
    <t xml:space="preserve">F1102 </t>
  </si>
  <si>
    <t xml:space="preserve">AUTOMATIC TRIM TABS ZIPWAKE DOUBLE ORDER (FLY, WHEELHOUSE)
Instead of the LENCO trim tabs                                        
Require the PREMIERE trim level                                       
</t>
  </si>
  <si>
    <t xml:space="preserve">FLAPS AUTOMATIQUES ZIPWAKE DOUBLE COMMANDE (FLY, TIMONERIE)
En remplacement des flaps LENCO                                       
Nécessite la finition PREMIERE                                        
</t>
  </si>
  <si>
    <t xml:space="preserve">Y21C0 </t>
  </si>
  <si>
    <t xml:space="preserve">PRE-RIGGING YAMAHA HMEX 2X250-300 DBW FLY ELEC +CL5 SCREENS
- Pre-rigging for engines with electrical controls (L/LF250 NCB,      
L/LF300 NCB)                                                          
- Including : 6X9 Drive-by-wire top-mount control, automatic trim, CL5
color touch display in wheelhouse and in flybridge, EKS smart key     
- Using standard steering system of the boat : Sea Star hydraulic     
power steering                                                        
</t>
  </si>
  <si>
    <t xml:space="preserve">PRE-MONTAGE YAMAHA HMEX 2X250-300 DBW FLY ELEC +ECRANS CL5
- Pre-montage pour moteur avec commande électrique (L/LF250 NCB,      
L/LF300 NCB)                                                          
- Including : la manette électrique 6X9 top-mount, trim automatiqe,   
écran tactile couleur CL5 dans la timonerie et au flybridge, clef sans
contact EKS                                                           
- Utilise la direction standard du bateau : direction hydrolique      
assistée Sea Star                                                     
</t>
  </si>
  <si>
    <t xml:space="preserve">Y26D6 </t>
  </si>
  <si>
    <t xml:space="preserve">PRE-RIGGING YAMAHA HMEX 2X250-300 SBW FLY ELEC +CL5 SCREENS
- Pre-rigging for engines with electrical controls and integrated     
steering (F250 NSB, F300 NSB)                                         
- Including : 6X9 Drive-by-wire top-mount control, automatic trim, CL5
color touch display in wheelhouse and in flybridge, EKS smart key     
- Using Yamaha integrated electric steering                           
- Including Yamaha autopilotin wheelhouse and in flybridge            
</t>
  </si>
  <si>
    <t xml:space="preserve">PRE-MONTAGE YAMAHA HMEX 2X250-300 SBW FLY ELEC +ECRANS CL5
- Pre-montage pour moteur avec commande électrique et direction       
intégrée (F250 NSB, F300 NSB)                                         
- Incluant : manette électrique 6X9 top-mount, trim automatique, écran
tactile couleur CL5 dans la timonerie et au flybridge, clef sans      
contact EKS                                                           
- Utilise la direction électrique intégrée Yamaha                     
- Incluant l'autopilote Yamaha dans la timonerie et au flybridge      
</t>
  </si>
  <si>
    <t xml:space="preserve">Y9306 </t>
  </si>
  <si>
    <t xml:space="preserve">UPGRADE YAMAHA JOYSTICK FOR TWIN SBW FLYBRIDGE
- Requires SBW pre-rigging with integrated electric steering          
- Including joystick in wheelhouse and in flybridge                   
</t>
  </si>
  <si>
    <t xml:space="preserve">UPGRADE YAMAHA JOYSTICK POUR TWIN SBW FLYBRIDGE
- Nécessite le pré-montage direction électrique intégrée SBW          
- Incluant le joystick dans la timonerie et au flybridge              
</t>
  </si>
  <si>
    <t xml:space="preserve">HI-FI / TV                              </t>
  </si>
  <si>
    <t xml:space="preserve">RH </t>
  </si>
  <si>
    <t xml:space="preserve">A0002 </t>
  </si>
  <si>
    <t>TV ANTENNA</t>
  </si>
  <si>
    <t>ANTENNE TV</t>
  </si>
  <si>
    <t xml:space="preserve">M2S80 </t>
  </si>
  <si>
    <t>PRE-WIRING TV 110V</t>
  </si>
  <si>
    <t>PRE-MONTAGE TV 110V</t>
  </si>
  <si>
    <t xml:space="preserve">M4S80 </t>
  </si>
  <si>
    <t>PRE-WIRING TV 220V</t>
  </si>
  <si>
    <t>PRE-MONTAGE TV 220V</t>
  </si>
  <si>
    <t xml:space="preserve">NAVIGATION INSTRUMENTS                  </t>
  </si>
  <si>
    <t xml:space="preserve">RN </t>
  </si>
  <si>
    <t xml:space="preserve">B24F </t>
  </si>
  <si>
    <t>RADAR GARMIN FANTOM18</t>
  </si>
  <si>
    <t xml:space="preserve">V0185 </t>
  </si>
  <si>
    <t>VHF GARMIN 215I IN WHEELHOUSE + GHS11I HANDSET ON FLY</t>
  </si>
  <si>
    <t>VHF GARMIN 215I DANS LA TIMONERIE + COMBINE GHS11I AU FLY</t>
  </si>
  <si>
    <t xml:space="preserve">SAFETY GEAR                             </t>
  </si>
  <si>
    <t xml:space="preserve">RS </t>
  </si>
  <si>
    <t xml:space="preserve">C01F </t>
  </si>
  <si>
    <t>HORN IN WHEELHOUSE AND ON FLY</t>
  </si>
  <si>
    <t>AVERTISSEUR SONORE DANS LA TIMONERIE ET AU FLY</t>
  </si>
  <si>
    <t xml:space="preserve">SERVICES                                </t>
  </si>
  <si>
    <t xml:space="preserve">XS </t>
  </si>
  <si>
    <t xml:space="preserve">STRFR3 </t>
  </si>
  <si>
    <t>TRANSOM BONUS FRANCE</t>
  </si>
  <si>
    <t>TRANSOM BONUS FRANCE 300CV SBW BLANC</t>
  </si>
  <si>
    <t>Total EXCL VAT</t>
  </si>
  <si>
    <t xml:space="preserve">  A: Fitted options - With boat order</t>
  </si>
  <si>
    <t>Signature :</t>
  </si>
  <si>
    <t>EXP: Extra delivered non fitted - 8 weeks prior to delivery</t>
  </si>
  <si>
    <t>f.a.s yachting, s.r.o. Ing. Libor Záruba</t>
  </si>
  <si>
    <t>Wolkerova 1, 160 00 Praha 6</t>
  </si>
  <si>
    <t>mobil: 602 378 877, e-mail: zaruba@fasyachting.cz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</si>
</sst>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\#,###,##0.00"/>
  </numFmts>
  <fonts count="43">
    <font>
      <sz val="10"/>
      <name val="Arial"/>
      <family val="0"/>
    </font>
    <font>
      <b/>
      <sz val="18"/>
      <color indexed="9"/>
      <name val="Verdana"/>
      <family val="0"/>
    </font>
    <font>
      <b/>
      <sz val="9"/>
      <color indexed="9"/>
      <name val="Verdana"/>
      <family val="0"/>
    </font>
    <font>
      <b/>
      <sz val="8"/>
      <color indexed="9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sz val="9"/>
      <color indexed="8"/>
      <name val="Verdana"/>
      <family val="0"/>
    </font>
    <font>
      <sz val="18"/>
      <color indexed="19"/>
      <name val="Calibri Light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34" borderId="0" xfId="0" applyFont="1" applyFill="1" applyAlignment="1" applyProtection="1">
      <alignment horizontal="left" vertical="center" wrapText="1"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2" fillId="35" borderId="0" xfId="0" applyFont="1" applyFill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164" fontId="5" fillId="0" borderId="18" xfId="0" applyNumberFormat="1" applyFont="1" applyBorder="1" applyAlignment="1" applyProtection="1">
      <alignment horizontal="center"/>
      <protection locked="0"/>
    </xf>
    <xf numFmtId="164" fontId="5" fillId="0" borderId="18" xfId="0" applyNumberFormat="1" applyFont="1" applyBorder="1" applyAlignment="1" applyProtection="1">
      <alignment horizontal="right"/>
      <protection locked="0"/>
    </xf>
    <xf numFmtId="164" fontId="8" fillId="35" borderId="0" xfId="0" applyNumberFormat="1" applyFont="1" applyFill="1" applyAlignment="1" applyProtection="1">
      <alignment horizontal="right"/>
      <protection locked="0"/>
    </xf>
    <xf numFmtId="0" fontId="1" fillId="36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 horizontal="center" wrapText="1"/>
      <protection locked="0"/>
    </xf>
    <xf numFmtId="0" fontId="2" fillId="34" borderId="0" xfId="0" applyFont="1" applyFill="1" applyAlignment="1" applyProtection="1">
      <alignment horizontal="left" vertical="center" wrapText="1"/>
      <protection locked="0"/>
    </xf>
    <xf numFmtId="0" fontId="2" fillId="35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2649"/>
      <rgbColor rgb="00BFBFBF"/>
      <rgbColor rgb="00D62828"/>
      <rgbColor rgb="00605F6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1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0</xdr:colOff>
      <xdr:row>11</xdr:row>
      <xdr:rowOff>0</xdr:rowOff>
    </xdr:to>
    <xdr:pic>
      <xdr:nvPicPr>
        <xdr:cNvPr id="2" name="Obrázek 2" descr="PL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095375"/>
          <a:ext cx="304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tabSelected="1" zoomScalePageLayoutView="0" workbookViewId="0" topLeftCell="A1">
      <selection activeCell="F13" sqref="F13:F15"/>
    </sheetView>
  </sheetViews>
  <sheetFormatPr defaultColWidth="9.140625" defaultRowHeight="12.75"/>
  <cols>
    <col min="1" max="3" width="3.28125" style="0" customWidth="1"/>
    <col min="4" max="4" width="7.28125" style="0" customWidth="1"/>
    <col min="5" max="6" width="45.7109375" style="0" customWidth="1"/>
    <col min="7" max="7" width="3.7109375" style="0" customWidth="1"/>
    <col min="8" max="10" width="20.7109375" style="0" customWidth="1"/>
  </cols>
  <sheetData>
    <row r="1" spans="5:9" ht="22.5">
      <c r="E1" s="16" t="s">
        <v>0</v>
      </c>
      <c r="F1" s="17"/>
      <c r="G1" s="17"/>
      <c r="H1" s="17"/>
      <c r="I1" s="17"/>
    </row>
    <row r="4" spans="5:9" ht="12.75">
      <c r="E4" s="18" t="s">
        <v>1</v>
      </c>
      <c r="F4" s="17"/>
      <c r="G4" s="17"/>
      <c r="H4" s="17"/>
      <c r="I4" s="17"/>
    </row>
    <row r="5" spans="5:9" ht="12.75">
      <c r="E5" s="19" t="s">
        <v>2</v>
      </c>
      <c r="F5" s="17"/>
      <c r="G5" s="17"/>
      <c r="H5" s="17"/>
      <c r="I5" s="17"/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2" spans="5:8" ht="12.75">
      <c r="E12" s="5" t="s">
        <v>8</v>
      </c>
      <c r="F12" s="6" t="s">
        <v>9</v>
      </c>
      <c r="G12" s="6" t="s">
        <v>10</v>
      </c>
      <c r="H12" s="5" t="s">
        <v>11</v>
      </c>
    </row>
    <row r="13" spans="5:8" ht="12.75">
      <c r="E13" s="7" t="s">
        <v>10</v>
      </c>
      <c r="F13" s="23" t="s">
        <v>242</v>
      </c>
      <c r="H13" s="7" t="s">
        <v>10</v>
      </c>
    </row>
    <row r="14" spans="5:8" ht="12.75">
      <c r="E14" s="7" t="s">
        <v>10</v>
      </c>
      <c r="F14" s="23" t="s">
        <v>243</v>
      </c>
      <c r="H14" s="7" t="s">
        <v>10</v>
      </c>
    </row>
    <row r="15" spans="5:8" ht="13.5" thickBot="1">
      <c r="E15" s="8" t="s">
        <v>10</v>
      </c>
      <c r="F15" s="24" t="s">
        <v>244</v>
      </c>
      <c r="G15" s="9" t="s">
        <v>10</v>
      </c>
      <c r="H15" s="8" t="s">
        <v>10</v>
      </c>
    </row>
    <row r="17" spans="1:9" ht="12.75">
      <c r="A17" s="2" t="s">
        <v>10</v>
      </c>
      <c r="B17" s="2" t="s">
        <v>10</v>
      </c>
      <c r="C17" s="2" t="s">
        <v>10</v>
      </c>
      <c r="D17" s="2" t="s">
        <v>10</v>
      </c>
      <c r="E17" s="20" t="s">
        <v>12</v>
      </c>
      <c r="F17" s="20" t="s">
        <v>10</v>
      </c>
      <c r="G17" s="2" t="s">
        <v>10</v>
      </c>
      <c r="H17" s="3" t="s">
        <v>13</v>
      </c>
      <c r="I17" s="3" t="s">
        <v>14</v>
      </c>
    </row>
    <row r="18" spans="1:9" ht="12.75">
      <c r="A18" s="1"/>
      <c r="B18" s="1"/>
      <c r="C18" s="1" t="s">
        <v>10</v>
      </c>
      <c r="D18" s="1" t="s">
        <v>10</v>
      </c>
      <c r="E18" s="4" t="s">
        <v>15</v>
      </c>
      <c r="F18" s="4" t="s">
        <v>10</v>
      </c>
      <c r="G18" s="4" t="s">
        <v>10</v>
      </c>
      <c r="H18" s="4" t="s">
        <v>10</v>
      </c>
      <c r="I18" s="4" t="s">
        <v>10</v>
      </c>
    </row>
    <row r="19" spans="1:9" ht="12.75">
      <c r="A19" s="10"/>
      <c r="B19" s="10" t="s">
        <v>16</v>
      </c>
      <c r="C19" s="10" t="s">
        <v>17</v>
      </c>
      <c r="D19" s="10" t="s">
        <v>18</v>
      </c>
      <c r="E19" s="11" t="s">
        <v>0</v>
      </c>
      <c r="F19" s="11" t="s">
        <v>0</v>
      </c>
      <c r="G19" s="12" t="s">
        <v>10</v>
      </c>
      <c r="H19" s="14">
        <v>176000</v>
      </c>
      <c r="I19" s="14">
        <f>H19*A19</f>
        <v>0</v>
      </c>
    </row>
    <row r="20" spans="1:9" ht="12.75">
      <c r="A20" s="1"/>
      <c r="B20" s="1"/>
      <c r="C20" s="1" t="s">
        <v>10</v>
      </c>
      <c r="D20" s="1" t="s">
        <v>10</v>
      </c>
      <c r="E20" s="4" t="s">
        <v>19</v>
      </c>
      <c r="F20" s="4" t="s">
        <v>10</v>
      </c>
      <c r="G20" s="4" t="s">
        <v>10</v>
      </c>
      <c r="H20" s="4" t="s">
        <v>10</v>
      </c>
      <c r="I20" s="4" t="s">
        <v>10</v>
      </c>
    </row>
    <row r="21" spans="1:9" ht="12.75">
      <c r="A21" s="10"/>
      <c r="B21" s="10" t="s">
        <v>16</v>
      </c>
      <c r="C21" s="10" t="s">
        <v>20</v>
      </c>
      <c r="D21" s="10" t="s">
        <v>21</v>
      </c>
      <c r="E21" s="11" t="s">
        <v>22</v>
      </c>
      <c r="F21" s="11" t="s">
        <v>23</v>
      </c>
      <c r="G21" s="12" t="s">
        <v>10</v>
      </c>
      <c r="H21" s="14">
        <v>2100</v>
      </c>
      <c r="I21" s="14">
        <f>H21*A21</f>
        <v>0</v>
      </c>
    </row>
    <row r="22" spans="2:8" ht="12.75">
      <c r="B22" s="10" t="s">
        <v>24</v>
      </c>
      <c r="C22" s="10" t="s">
        <v>24</v>
      </c>
      <c r="D22" s="10" t="s">
        <v>24</v>
      </c>
      <c r="E22" s="11" t="s">
        <v>25</v>
      </c>
      <c r="F22" s="11" t="s">
        <v>26</v>
      </c>
      <c r="G22" s="10" t="s">
        <v>24</v>
      </c>
      <c r="H22" s="10" t="s">
        <v>24</v>
      </c>
    </row>
    <row r="24" spans="1:9" ht="12.75">
      <c r="A24" s="2" t="s">
        <v>10</v>
      </c>
      <c r="B24" s="2" t="s">
        <v>10</v>
      </c>
      <c r="C24" s="2" t="s">
        <v>10</v>
      </c>
      <c r="D24" s="2" t="s">
        <v>10</v>
      </c>
      <c r="E24" s="20" t="s">
        <v>27</v>
      </c>
      <c r="F24" s="17"/>
      <c r="G24" s="17"/>
      <c r="H24" s="17"/>
      <c r="I24" s="17"/>
    </row>
    <row r="25" spans="1:9" ht="156" customHeight="1">
      <c r="A25" s="10"/>
      <c r="B25" s="10" t="s">
        <v>16</v>
      </c>
      <c r="C25" s="10" t="s">
        <v>28</v>
      </c>
      <c r="D25" s="10" t="s">
        <v>29</v>
      </c>
      <c r="E25" s="11" t="s">
        <v>30</v>
      </c>
      <c r="F25" s="11" t="s">
        <v>31</v>
      </c>
      <c r="G25" s="12" t="s">
        <v>10</v>
      </c>
      <c r="H25" s="14">
        <v>7580</v>
      </c>
      <c r="I25" s="14">
        <f>H25*A25</f>
        <v>0</v>
      </c>
    </row>
    <row r="26" spans="1:9" ht="192" customHeight="1">
      <c r="A26" s="10"/>
      <c r="B26" s="10" t="s">
        <v>16</v>
      </c>
      <c r="C26" s="10" t="s">
        <v>28</v>
      </c>
      <c r="D26" s="10" t="s">
        <v>32</v>
      </c>
      <c r="E26" s="11" t="s">
        <v>33</v>
      </c>
      <c r="F26" s="11" t="s">
        <v>34</v>
      </c>
      <c r="G26" s="12" t="s">
        <v>10</v>
      </c>
      <c r="H26" s="14">
        <v>7870</v>
      </c>
      <c r="I26" s="14">
        <f>H26*A26</f>
        <v>0</v>
      </c>
    </row>
    <row r="28" spans="1:9" ht="12.75">
      <c r="A28" s="2" t="s">
        <v>10</v>
      </c>
      <c r="B28" s="2" t="s">
        <v>10</v>
      </c>
      <c r="C28" s="2" t="s">
        <v>10</v>
      </c>
      <c r="D28" s="2" t="s">
        <v>10</v>
      </c>
      <c r="E28" s="20" t="s">
        <v>35</v>
      </c>
      <c r="F28" s="17"/>
      <c r="G28" s="17"/>
      <c r="H28" s="17"/>
      <c r="I28" s="17"/>
    </row>
    <row r="29" spans="1:8" ht="12.75">
      <c r="A29" s="10"/>
      <c r="B29" s="10" t="s">
        <v>16</v>
      </c>
      <c r="C29" s="10" t="s">
        <v>36</v>
      </c>
      <c r="D29" s="10" t="s">
        <v>37</v>
      </c>
      <c r="E29" s="11" t="s">
        <v>38</v>
      </c>
      <c r="F29" s="11" t="s">
        <v>39</v>
      </c>
      <c r="G29" s="12" t="s">
        <v>10</v>
      </c>
      <c r="H29" s="13" t="s">
        <v>40</v>
      </c>
    </row>
    <row r="30" spans="1:9" ht="20.25">
      <c r="A30" s="10"/>
      <c r="B30" s="10" t="s">
        <v>16</v>
      </c>
      <c r="C30" s="10" t="s">
        <v>36</v>
      </c>
      <c r="D30" s="10" t="s">
        <v>41</v>
      </c>
      <c r="E30" s="11" t="s">
        <v>42</v>
      </c>
      <c r="F30" s="11" t="s">
        <v>43</v>
      </c>
      <c r="G30" s="12" t="s">
        <v>10</v>
      </c>
      <c r="H30" s="14">
        <v>720</v>
      </c>
      <c r="I30" s="14">
        <f>H30*A30</f>
        <v>0</v>
      </c>
    </row>
    <row r="32" spans="1:9" ht="12.75">
      <c r="A32" s="2" t="s">
        <v>10</v>
      </c>
      <c r="B32" s="2" t="s">
        <v>10</v>
      </c>
      <c r="C32" s="2" t="s">
        <v>10</v>
      </c>
      <c r="D32" s="2" t="s">
        <v>10</v>
      </c>
      <c r="E32" s="20" t="s">
        <v>44</v>
      </c>
      <c r="F32" s="17"/>
      <c r="G32" s="17"/>
      <c r="H32" s="17"/>
      <c r="I32" s="17"/>
    </row>
    <row r="33" spans="1:9" ht="12.75">
      <c r="A33" s="1"/>
      <c r="B33" s="1"/>
      <c r="C33" s="1" t="s">
        <v>10</v>
      </c>
      <c r="D33" s="1" t="s">
        <v>10</v>
      </c>
      <c r="E33" s="4" t="s">
        <v>45</v>
      </c>
      <c r="F33" s="4" t="s">
        <v>10</v>
      </c>
      <c r="G33" s="4" t="s">
        <v>10</v>
      </c>
      <c r="H33" s="4" t="s">
        <v>10</v>
      </c>
      <c r="I33" s="4" t="s">
        <v>10</v>
      </c>
    </row>
    <row r="34" spans="1:9" ht="72" customHeight="1">
      <c r="A34" s="10"/>
      <c r="B34" s="10" t="s">
        <v>16</v>
      </c>
      <c r="C34" s="10" t="s">
        <v>46</v>
      </c>
      <c r="D34" s="10" t="s">
        <v>47</v>
      </c>
      <c r="E34" s="11" t="s">
        <v>48</v>
      </c>
      <c r="F34" s="11" t="s">
        <v>49</v>
      </c>
      <c r="G34" s="12" t="s">
        <v>10</v>
      </c>
      <c r="H34" s="14">
        <v>1160</v>
      </c>
      <c r="I34" s="14">
        <f>H34*A34</f>
        <v>0</v>
      </c>
    </row>
    <row r="35" spans="1:9" ht="60" customHeight="1">
      <c r="A35" s="10"/>
      <c r="B35" s="10" t="s">
        <v>16</v>
      </c>
      <c r="C35" s="10" t="s">
        <v>46</v>
      </c>
      <c r="D35" s="10" t="s">
        <v>50</v>
      </c>
      <c r="E35" s="11" t="s">
        <v>51</v>
      </c>
      <c r="F35" s="11" t="s">
        <v>52</v>
      </c>
      <c r="G35" s="12" t="s">
        <v>10</v>
      </c>
      <c r="H35" s="14">
        <v>4500</v>
      </c>
      <c r="I35" s="14">
        <f>H35*A35</f>
        <v>0</v>
      </c>
    </row>
    <row r="36" spans="1:9" ht="72" customHeight="1">
      <c r="A36" s="10"/>
      <c r="B36" s="10" t="s">
        <v>16</v>
      </c>
      <c r="C36" s="10" t="s">
        <v>46</v>
      </c>
      <c r="D36" s="10" t="s">
        <v>53</v>
      </c>
      <c r="E36" s="11" t="s">
        <v>54</v>
      </c>
      <c r="F36" s="11" t="s">
        <v>55</v>
      </c>
      <c r="G36" s="12" t="s">
        <v>10</v>
      </c>
      <c r="H36" s="14">
        <v>5810</v>
      </c>
      <c r="I36" s="14">
        <f>H36*A36</f>
        <v>0</v>
      </c>
    </row>
    <row r="37" spans="1:9" ht="84" customHeight="1">
      <c r="A37" s="10"/>
      <c r="B37" s="10" t="s">
        <v>16</v>
      </c>
      <c r="C37" s="10" t="s">
        <v>46</v>
      </c>
      <c r="D37" s="10" t="s">
        <v>56</v>
      </c>
      <c r="E37" s="11" t="s">
        <v>57</v>
      </c>
      <c r="F37" s="11" t="s">
        <v>58</v>
      </c>
      <c r="G37" s="12" t="s">
        <v>10</v>
      </c>
      <c r="H37" s="14">
        <v>2150</v>
      </c>
      <c r="I37" s="14">
        <f>H37*A37</f>
        <v>0</v>
      </c>
    </row>
    <row r="38" spans="1:9" ht="12.75">
      <c r="A38" s="1"/>
      <c r="B38" s="1"/>
      <c r="C38" s="1" t="s">
        <v>10</v>
      </c>
      <c r="D38" s="1" t="s">
        <v>10</v>
      </c>
      <c r="E38" s="4" t="s">
        <v>59</v>
      </c>
      <c r="F38" s="4" t="s">
        <v>10</v>
      </c>
      <c r="G38" s="4" t="s">
        <v>10</v>
      </c>
      <c r="H38" s="4" t="s">
        <v>10</v>
      </c>
      <c r="I38" s="4" t="s">
        <v>10</v>
      </c>
    </row>
    <row r="39" spans="1:9" ht="12.75">
      <c r="A39" s="10"/>
      <c r="B39" s="10" t="s">
        <v>16</v>
      </c>
      <c r="C39" s="10" t="s">
        <v>60</v>
      </c>
      <c r="D39" s="10" t="s">
        <v>61</v>
      </c>
      <c r="E39" s="11" t="s">
        <v>62</v>
      </c>
      <c r="F39" s="11" t="s">
        <v>63</v>
      </c>
      <c r="G39" s="12" t="s">
        <v>10</v>
      </c>
      <c r="H39" s="14">
        <v>3760</v>
      </c>
      <c r="I39" s="14">
        <f>H39*A39</f>
        <v>0</v>
      </c>
    </row>
    <row r="40" spans="1:9" ht="12.75">
      <c r="A40" s="10"/>
      <c r="B40" s="10" t="s">
        <v>16</v>
      </c>
      <c r="C40" s="10" t="s">
        <v>60</v>
      </c>
      <c r="D40" s="10" t="s">
        <v>64</v>
      </c>
      <c r="E40" s="11" t="s">
        <v>65</v>
      </c>
      <c r="F40" s="11" t="s">
        <v>66</v>
      </c>
      <c r="G40" s="12" t="s">
        <v>10</v>
      </c>
      <c r="H40" s="14">
        <v>60</v>
      </c>
      <c r="I40" s="14">
        <f>H40*A40</f>
        <v>0</v>
      </c>
    </row>
    <row r="41" spans="1:9" ht="22.5">
      <c r="A41" s="10"/>
      <c r="B41" s="10" t="s">
        <v>67</v>
      </c>
      <c r="C41" s="10" t="s">
        <v>60</v>
      </c>
      <c r="D41" s="10" t="s">
        <v>68</v>
      </c>
      <c r="E41" s="11" t="s">
        <v>69</v>
      </c>
      <c r="F41" s="11" t="s">
        <v>70</v>
      </c>
      <c r="G41" s="12" t="s">
        <v>10</v>
      </c>
      <c r="H41" s="14">
        <v>472</v>
      </c>
      <c r="I41" s="14">
        <f>H41*A41</f>
        <v>0</v>
      </c>
    </row>
    <row r="42" spans="1:9" ht="22.5">
      <c r="A42" s="10"/>
      <c r="B42" s="10" t="s">
        <v>67</v>
      </c>
      <c r="C42" s="10" t="s">
        <v>60</v>
      </c>
      <c r="D42" s="10" t="s">
        <v>71</v>
      </c>
      <c r="E42" s="11" t="s">
        <v>72</v>
      </c>
      <c r="F42" s="11" t="s">
        <v>73</v>
      </c>
      <c r="G42" s="12" t="s">
        <v>10</v>
      </c>
      <c r="H42" s="14">
        <v>725</v>
      </c>
      <c r="I42" s="14">
        <f>H42*A42</f>
        <v>0</v>
      </c>
    </row>
    <row r="43" spans="1:9" ht="12.75">
      <c r="A43" s="1"/>
      <c r="B43" s="1"/>
      <c r="C43" s="1" t="s">
        <v>10</v>
      </c>
      <c r="D43" s="1" t="s">
        <v>10</v>
      </c>
      <c r="E43" s="4" t="s">
        <v>74</v>
      </c>
      <c r="F43" s="4" t="s">
        <v>10</v>
      </c>
      <c r="G43" s="4" t="s">
        <v>10</v>
      </c>
      <c r="H43" s="4" t="s">
        <v>10</v>
      </c>
      <c r="I43" s="4" t="s">
        <v>10</v>
      </c>
    </row>
    <row r="44" spans="1:9" ht="12.75">
      <c r="A44" s="10"/>
      <c r="B44" s="10" t="s">
        <v>16</v>
      </c>
      <c r="C44" s="10" t="s">
        <v>75</v>
      </c>
      <c r="D44" s="10" t="s">
        <v>76</v>
      </c>
      <c r="E44" s="11" t="s">
        <v>77</v>
      </c>
      <c r="F44" s="11" t="s">
        <v>78</v>
      </c>
      <c r="G44" s="12" t="s">
        <v>10</v>
      </c>
      <c r="H44" s="14">
        <v>1440</v>
      </c>
      <c r="I44" s="14">
        <f aca="true" t="shared" si="0" ref="I44:I57">H44*A44</f>
        <v>0</v>
      </c>
    </row>
    <row r="45" spans="1:9" ht="12.75">
      <c r="A45" s="10"/>
      <c r="B45" s="10" t="s">
        <v>16</v>
      </c>
      <c r="C45" s="10" t="s">
        <v>75</v>
      </c>
      <c r="D45" s="10" t="s">
        <v>79</v>
      </c>
      <c r="E45" s="11" t="s">
        <v>80</v>
      </c>
      <c r="F45" s="11" t="s">
        <v>81</v>
      </c>
      <c r="G45" s="12" t="s">
        <v>10</v>
      </c>
      <c r="H45" s="14">
        <v>2035</v>
      </c>
      <c r="I45" s="14">
        <f t="shared" si="0"/>
        <v>0</v>
      </c>
    </row>
    <row r="46" spans="1:9" ht="12.75">
      <c r="A46" s="10"/>
      <c r="B46" s="10" t="s">
        <v>16</v>
      </c>
      <c r="C46" s="10" t="s">
        <v>75</v>
      </c>
      <c r="D46" s="10" t="s">
        <v>82</v>
      </c>
      <c r="E46" s="11" t="s">
        <v>83</v>
      </c>
      <c r="F46" s="11" t="s">
        <v>84</v>
      </c>
      <c r="G46" s="12" t="s">
        <v>10</v>
      </c>
      <c r="H46" s="14">
        <v>2035</v>
      </c>
      <c r="I46" s="14">
        <f t="shared" si="0"/>
        <v>0</v>
      </c>
    </row>
    <row r="47" spans="1:9" ht="12.75">
      <c r="A47" s="10"/>
      <c r="B47" s="10" t="s">
        <v>16</v>
      </c>
      <c r="C47" s="10" t="s">
        <v>75</v>
      </c>
      <c r="D47" s="10" t="s">
        <v>85</v>
      </c>
      <c r="E47" s="11" t="s">
        <v>86</v>
      </c>
      <c r="F47" s="11" t="s">
        <v>87</v>
      </c>
      <c r="G47" s="12" t="s">
        <v>10</v>
      </c>
      <c r="H47" s="14">
        <v>870</v>
      </c>
      <c r="I47" s="14">
        <f t="shared" si="0"/>
        <v>0</v>
      </c>
    </row>
    <row r="48" spans="1:9" ht="36" customHeight="1">
      <c r="A48" s="10"/>
      <c r="B48" s="10" t="s">
        <v>16</v>
      </c>
      <c r="C48" s="10" t="s">
        <v>75</v>
      </c>
      <c r="D48" s="10" t="s">
        <v>88</v>
      </c>
      <c r="E48" s="11" t="s">
        <v>89</v>
      </c>
      <c r="F48" s="11" t="s">
        <v>90</v>
      </c>
      <c r="G48" s="12" t="s">
        <v>10</v>
      </c>
      <c r="H48" s="14">
        <v>2260</v>
      </c>
      <c r="I48" s="14">
        <f t="shared" si="0"/>
        <v>0</v>
      </c>
    </row>
    <row r="49" spans="1:9" ht="36" customHeight="1">
      <c r="A49" s="10"/>
      <c r="B49" s="10" t="s">
        <v>16</v>
      </c>
      <c r="C49" s="10" t="s">
        <v>75</v>
      </c>
      <c r="D49" s="10" t="s">
        <v>91</v>
      </c>
      <c r="E49" s="11" t="s">
        <v>92</v>
      </c>
      <c r="F49" s="11" t="s">
        <v>93</v>
      </c>
      <c r="G49" s="12" t="s">
        <v>10</v>
      </c>
      <c r="H49" s="14">
        <v>2260</v>
      </c>
      <c r="I49" s="14">
        <f t="shared" si="0"/>
        <v>0</v>
      </c>
    </row>
    <row r="50" spans="1:9" ht="12.75">
      <c r="A50" s="10"/>
      <c r="B50" s="10" t="s">
        <v>16</v>
      </c>
      <c r="C50" s="10" t="s">
        <v>75</v>
      </c>
      <c r="D50" s="10" t="s">
        <v>94</v>
      </c>
      <c r="E50" s="11" t="s">
        <v>95</v>
      </c>
      <c r="F50" s="11" t="s">
        <v>96</v>
      </c>
      <c r="G50" s="12" t="s">
        <v>10</v>
      </c>
      <c r="H50" s="14">
        <v>1700</v>
      </c>
      <c r="I50" s="14">
        <f t="shared" si="0"/>
        <v>0</v>
      </c>
    </row>
    <row r="51" spans="1:9" ht="12.75">
      <c r="A51" s="10"/>
      <c r="B51" s="10" t="s">
        <v>16</v>
      </c>
      <c r="C51" s="10" t="s">
        <v>75</v>
      </c>
      <c r="D51" s="10" t="s">
        <v>97</v>
      </c>
      <c r="E51" s="11" t="s">
        <v>98</v>
      </c>
      <c r="F51" s="11" t="s">
        <v>99</v>
      </c>
      <c r="G51" s="12" t="s">
        <v>10</v>
      </c>
      <c r="H51" s="14">
        <v>1700</v>
      </c>
      <c r="I51" s="14">
        <f t="shared" si="0"/>
        <v>0</v>
      </c>
    </row>
    <row r="52" spans="1:9" ht="12.75">
      <c r="A52" s="10"/>
      <c r="B52" s="10" t="s">
        <v>16</v>
      </c>
      <c r="C52" s="10" t="s">
        <v>75</v>
      </c>
      <c r="D52" s="10" t="s">
        <v>100</v>
      </c>
      <c r="E52" s="11" t="s">
        <v>101</v>
      </c>
      <c r="F52" s="11" t="s">
        <v>102</v>
      </c>
      <c r="G52" s="12" t="s">
        <v>10</v>
      </c>
      <c r="H52" s="14">
        <v>160</v>
      </c>
      <c r="I52" s="14">
        <f t="shared" si="0"/>
        <v>0</v>
      </c>
    </row>
    <row r="53" spans="1:9" ht="12.75">
      <c r="A53" s="10"/>
      <c r="B53" s="10" t="s">
        <v>16</v>
      </c>
      <c r="C53" s="10" t="s">
        <v>75</v>
      </c>
      <c r="D53" s="10" t="s">
        <v>103</v>
      </c>
      <c r="E53" s="11" t="s">
        <v>104</v>
      </c>
      <c r="F53" s="11" t="s">
        <v>105</v>
      </c>
      <c r="G53" s="12" t="s">
        <v>10</v>
      </c>
      <c r="H53" s="14">
        <v>108</v>
      </c>
      <c r="I53" s="14">
        <f t="shared" si="0"/>
        <v>0</v>
      </c>
    </row>
    <row r="54" spans="1:9" ht="12.75">
      <c r="A54" s="10"/>
      <c r="B54" s="10" t="s">
        <v>16</v>
      </c>
      <c r="C54" s="10" t="s">
        <v>75</v>
      </c>
      <c r="D54" s="10" t="s">
        <v>106</v>
      </c>
      <c r="E54" s="11" t="s">
        <v>107</v>
      </c>
      <c r="F54" s="11" t="s">
        <v>108</v>
      </c>
      <c r="G54" s="12" t="s">
        <v>10</v>
      </c>
      <c r="H54" s="14">
        <v>1530</v>
      </c>
      <c r="I54" s="14">
        <f t="shared" si="0"/>
        <v>0</v>
      </c>
    </row>
    <row r="55" spans="1:9" ht="20.25">
      <c r="A55" s="10"/>
      <c r="B55" s="10" t="s">
        <v>16</v>
      </c>
      <c r="C55" s="10" t="s">
        <v>75</v>
      </c>
      <c r="D55" s="10" t="s">
        <v>109</v>
      </c>
      <c r="E55" s="11" t="s">
        <v>110</v>
      </c>
      <c r="F55" s="11" t="s">
        <v>111</v>
      </c>
      <c r="G55" s="12" t="s">
        <v>10</v>
      </c>
      <c r="H55" s="14">
        <v>1400</v>
      </c>
      <c r="I55" s="14">
        <f t="shared" si="0"/>
        <v>0</v>
      </c>
    </row>
    <row r="56" spans="1:9" ht="12.75">
      <c r="A56" s="10"/>
      <c r="B56" s="10" t="s">
        <v>16</v>
      </c>
      <c r="C56" s="10" t="s">
        <v>75</v>
      </c>
      <c r="D56" s="10" t="s">
        <v>112</v>
      </c>
      <c r="E56" s="11" t="s">
        <v>113</v>
      </c>
      <c r="F56" s="11" t="s">
        <v>114</v>
      </c>
      <c r="G56" s="12" t="s">
        <v>10</v>
      </c>
      <c r="H56" s="14">
        <v>472</v>
      </c>
      <c r="I56" s="14">
        <f t="shared" si="0"/>
        <v>0</v>
      </c>
    </row>
    <row r="57" spans="1:9" ht="12.75">
      <c r="A57" s="10"/>
      <c r="B57" s="10" t="s">
        <v>16</v>
      </c>
      <c r="C57" s="10" t="s">
        <v>75</v>
      </c>
      <c r="D57" s="10" t="s">
        <v>115</v>
      </c>
      <c r="E57" s="11" t="s">
        <v>10</v>
      </c>
      <c r="F57" s="11" t="s">
        <v>10</v>
      </c>
      <c r="G57" s="12" t="s">
        <v>10</v>
      </c>
      <c r="H57" s="14">
        <v>472</v>
      </c>
      <c r="I57" s="14">
        <f t="shared" si="0"/>
        <v>0</v>
      </c>
    </row>
    <row r="58" spans="1:9" ht="12.75">
      <c r="A58" s="1"/>
      <c r="B58" s="1"/>
      <c r="C58" s="1" t="s">
        <v>10</v>
      </c>
      <c r="D58" s="1" t="s">
        <v>10</v>
      </c>
      <c r="E58" s="4" t="s">
        <v>116</v>
      </c>
      <c r="F58" s="4" t="s">
        <v>10</v>
      </c>
      <c r="G58" s="4" t="s">
        <v>10</v>
      </c>
      <c r="H58" s="4" t="s">
        <v>10</v>
      </c>
      <c r="I58" s="4" t="s">
        <v>10</v>
      </c>
    </row>
    <row r="59" spans="1:9" ht="12.75">
      <c r="A59" s="10"/>
      <c r="B59" s="10" t="s">
        <v>16</v>
      </c>
      <c r="C59" s="10" t="s">
        <v>117</v>
      </c>
      <c r="D59" s="10" t="s">
        <v>118</v>
      </c>
      <c r="E59" s="11" t="s">
        <v>119</v>
      </c>
      <c r="F59" s="11" t="s">
        <v>120</v>
      </c>
      <c r="G59" s="12" t="s">
        <v>10</v>
      </c>
      <c r="H59" s="14">
        <v>1180</v>
      </c>
      <c r="I59" s="14">
        <f>H59*A59</f>
        <v>0</v>
      </c>
    </row>
    <row r="60" spans="1:9" ht="12.75">
      <c r="A60" s="10"/>
      <c r="B60" s="10" t="s">
        <v>16</v>
      </c>
      <c r="C60" s="10" t="s">
        <v>117</v>
      </c>
      <c r="D60" s="10" t="s">
        <v>121</v>
      </c>
      <c r="E60" s="11" t="s">
        <v>122</v>
      </c>
      <c r="F60" s="11" t="s">
        <v>123</v>
      </c>
      <c r="G60" s="12" t="s">
        <v>10</v>
      </c>
      <c r="H60" s="14">
        <v>1180</v>
      </c>
      <c r="I60" s="14">
        <f>H60*A60</f>
        <v>0</v>
      </c>
    </row>
    <row r="61" spans="1:9" ht="12.75">
      <c r="A61" s="10"/>
      <c r="B61" s="10" t="s">
        <v>16</v>
      </c>
      <c r="C61" s="10" t="s">
        <v>117</v>
      </c>
      <c r="D61" s="10" t="s">
        <v>124</v>
      </c>
      <c r="E61" s="11" t="s">
        <v>125</v>
      </c>
      <c r="F61" s="11" t="s">
        <v>126</v>
      </c>
      <c r="G61" s="12" t="s">
        <v>10</v>
      </c>
      <c r="H61" s="14">
        <v>1320</v>
      </c>
      <c r="I61" s="14">
        <f>H61*A61</f>
        <v>0</v>
      </c>
    </row>
    <row r="62" spans="1:9" ht="20.25">
      <c r="A62" s="10"/>
      <c r="B62" s="10" t="s">
        <v>16</v>
      </c>
      <c r="C62" s="10" t="s">
        <v>117</v>
      </c>
      <c r="D62" s="10" t="s">
        <v>127</v>
      </c>
      <c r="E62" s="11" t="s">
        <v>128</v>
      </c>
      <c r="F62" s="11" t="s">
        <v>129</v>
      </c>
      <c r="G62" s="12" t="s">
        <v>10</v>
      </c>
      <c r="H62" s="14">
        <v>1320</v>
      </c>
      <c r="I62" s="14">
        <f>H62*A62</f>
        <v>0</v>
      </c>
    </row>
    <row r="63" spans="1:9" ht="12.75">
      <c r="A63" s="1"/>
      <c r="B63" s="1"/>
      <c r="C63" s="1" t="s">
        <v>10</v>
      </c>
      <c r="D63" s="1" t="s">
        <v>10</v>
      </c>
      <c r="E63" s="4" t="s">
        <v>130</v>
      </c>
      <c r="F63" s="4" t="s">
        <v>10</v>
      </c>
      <c r="G63" s="4" t="s">
        <v>10</v>
      </c>
      <c r="H63" s="4" t="s">
        <v>10</v>
      </c>
      <c r="I63" s="4" t="s">
        <v>10</v>
      </c>
    </row>
    <row r="64" spans="1:9" ht="22.5">
      <c r="A64" s="10"/>
      <c r="B64" s="10" t="s">
        <v>16</v>
      </c>
      <c r="C64" s="10" t="s">
        <v>131</v>
      </c>
      <c r="D64" s="10" t="s">
        <v>132</v>
      </c>
      <c r="E64" s="11" t="s">
        <v>133</v>
      </c>
      <c r="F64" s="11" t="s">
        <v>134</v>
      </c>
      <c r="G64" s="12" t="s">
        <v>10</v>
      </c>
      <c r="H64" s="14">
        <v>3300</v>
      </c>
      <c r="I64" s="14">
        <f>H64*A64</f>
        <v>0</v>
      </c>
    </row>
    <row r="65" spans="1:9" ht="12.75">
      <c r="A65" s="1"/>
      <c r="B65" s="1"/>
      <c r="C65" s="1" t="s">
        <v>10</v>
      </c>
      <c r="D65" s="1" t="s">
        <v>10</v>
      </c>
      <c r="E65" s="4" t="s">
        <v>135</v>
      </c>
      <c r="F65" s="4" t="s">
        <v>10</v>
      </c>
      <c r="G65" s="4" t="s">
        <v>10</v>
      </c>
      <c r="H65" s="4" t="s">
        <v>10</v>
      </c>
      <c r="I65" s="4" t="s">
        <v>10</v>
      </c>
    </row>
    <row r="66" spans="1:9" ht="12.75">
      <c r="A66" s="10"/>
      <c r="B66" s="10" t="s">
        <v>16</v>
      </c>
      <c r="C66" s="10" t="s">
        <v>136</v>
      </c>
      <c r="D66" s="10" t="s">
        <v>64</v>
      </c>
      <c r="E66" s="11" t="s">
        <v>137</v>
      </c>
      <c r="F66" s="11" t="s">
        <v>138</v>
      </c>
      <c r="G66" s="12" t="s">
        <v>10</v>
      </c>
      <c r="H66" s="14">
        <v>585</v>
      </c>
      <c r="I66" s="14">
        <f>H66*A66</f>
        <v>0</v>
      </c>
    </row>
    <row r="67" spans="1:9" ht="12.75">
      <c r="A67" s="1"/>
      <c r="B67" s="1"/>
      <c r="C67" s="1" t="s">
        <v>10</v>
      </c>
      <c r="D67" s="1" t="s">
        <v>10</v>
      </c>
      <c r="E67" s="4" t="s">
        <v>139</v>
      </c>
      <c r="F67" s="4" t="s">
        <v>10</v>
      </c>
      <c r="G67" s="4" t="s">
        <v>10</v>
      </c>
      <c r="H67" s="4" t="s">
        <v>10</v>
      </c>
      <c r="I67" s="4" t="s">
        <v>10</v>
      </c>
    </row>
    <row r="68" spans="1:9" ht="20.25">
      <c r="A68" s="10"/>
      <c r="B68" s="10" t="s">
        <v>16</v>
      </c>
      <c r="C68" s="10" t="s">
        <v>140</v>
      </c>
      <c r="D68" s="10" t="s">
        <v>141</v>
      </c>
      <c r="E68" s="11" t="s">
        <v>142</v>
      </c>
      <c r="F68" s="11" t="s">
        <v>143</v>
      </c>
      <c r="G68" s="12" t="s">
        <v>10</v>
      </c>
      <c r="H68" s="14">
        <v>6760</v>
      </c>
      <c r="I68" s="14">
        <f>H68*A68</f>
        <v>0</v>
      </c>
    </row>
    <row r="69" spans="1:9" ht="12.75">
      <c r="A69" s="1"/>
      <c r="B69" s="1"/>
      <c r="C69" s="1" t="s">
        <v>10</v>
      </c>
      <c r="D69" s="1" t="s">
        <v>10</v>
      </c>
      <c r="E69" s="4" t="s">
        <v>144</v>
      </c>
      <c r="F69" s="4" t="s">
        <v>10</v>
      </c>
      <c r="G69" s="4" t="s">
        <v>10</v>
      </c>
      <c r="H69" s="4" t="s">
        <v>10</v>
      </c>
      <c r="I69" s="4" t="s">
        <v>10</v>
      </c>
    </row>
    <row r="70" spans="1:9" ht="12.75">
      <c r="A70" s="10"/>
      <c r="B70" s="10" t="s">
        <v>16</v>
      </c>
      <c r="C70" s="10" t="s">
        <v>145</v>
      </c>
      <c r="D70" s="10" t="s">
        <v>146</v>
      </c>
      <c r="E70" s="11" t="s">
        <v>147</v>
      </c>
      <c r="F70" s="11" t="s">
        <v>148</v>
      </c>
      <c r="G70" s="12" t="s">
        <v>10</v>
      </c>
      <c r="H70" s="14">
        <v>396</v>
      </c>
      <c r="I70" s="14">
        <f>H70*A70</f>
        <v>0</v>
      </c>
    </row>
    <row r="71" spans="1:9" ht="12.75">
      <c r="A71" s="10"/>
      <c r="B71" s="10" t="s">
        <v>16</v>
      </c>
      <c r="C71" s="10" t="s">
        <v>145</v>
      </c>
      <c r="D71" s="10" t="s">
        <v>149</v>
      </c>
      <c r="E71" s="11" t="s">
        <v>150</v>
      </c>
      <c r="F71" s="11" t="s">
        <v>151</v>
      </c>
      <c r="G71" s="12" t="s">
        <v>10</v>
      </c>
      <c r="H71" s="14">
        <v>1310</v>
      </c>
      <c r="I71" s="14">
        <f>H71*A71</f>
        <v>0</v>
      </c>
    </row>
    <row r="72" spans="1:9" ht="12.75">
      <c r="A72" s="1"/>
      <c r="B72" s="1"/>
      <c r="C72" s="1" t="s">
        <v>10</v>
      </c>
      <c r="D72" s="1" t="s">
        <v>10</v>
      </c>
      <c r="E72" s="4" t="s">
        <v>152</v>
      </c>
      <c r="F72" s="4" t="s">
        <v>10</v>
      </c>
      <c r="G72" s="4" t="s">
        <v>10</v>
      </c>
      <c r="H72" s="4" t="s">
        <v>10</v>
      </c>
      <c r="I72" s="4" t="s">
        <v>10</v>
      </c>
    </row>
    <row r="73" spans="1:9" ht="20.25">
      <c r="A73" s="10"/>
      <c r="B73" s="10" t="s">
        <v>16</v>
      </c>
      <c r="C73" s="10" t="s">
        <v>153</v>
      </c>
      <c r="D73" s="10" t="s">
        <v>154</v>
      </c>
      <c r="E73" s="11" t="s">
        <v>155</v>
      </c>
      <c r="F73" s="11" t="s">
        <v>156</v>
      </c>
      <c r="G73" s="12" t="s">
        <v>10</v>
      </c>
      <c r="H73" s="14">
        <v>1430</v>
      </c>
      <c r="I73" s="14">
        <f>H73*A73</f>
        <v>0</v>
      </c>
    </row>
    <row r="74" spans="1:9" ht="12.75">
      <c r="A74" s="10"/>
      <c r="B74" s="10" t="s">
        <v>16</v>
      </c>
      <c r="C74" s="10" t="s">
        <v>153</v>
      </c>
      <c r="D74" s="10" t="s">
        <v>157</v>
      </c>
      <c r="E74" s="11" t="s">
        <v>158</v>
      </c>
      <c r="F74" s="11" t="s">
        <v>159</v>
      </c>
      <c r="G74" s="12" t="s">
        <v>10</v>
      </c>
      <c r="H74" s="14">
        <v>165</v>
      </c>
      <c r="I74" s="14">
        <f>H74*A74</f>
        <v>0</v>
      </c>
    </row>
    <row r="75" spans="1:9" ht="12.75">
      <c r="A75" s="10"/>
      <c r="B75" s="10" t="s">
        <v>16</v>
      </c>
      <c r="C75" s="10" t="s">
        <v>153</v>
      </c>
      <c r="D75" s="10" t="s">
        <v>160</v>
      </c>
      <c r="E75" s="11" t="s">
        <v>161</v>
      </c>
      <c r="F75" s="11" t="s">
        <v>162</v>
      </c>
      <c r="G75" s="12" t="s">
        <v>10</v>
      </c>
      <c r="H75" s="14">
        <v>165</v>
      </c>
      <c r="I75" s="14">
        <f>H75*A75</f>
        <v>0</v>
      </c>
    </row>
    <row r="76" spans="1:9" ht="12.75">
      <c r="A76" s="10"/>
      <c r="B76" s="10" t="s">
        <v>16</v>
      </c>
      <c r="C76" s="10" t="s">
        <v>153</v>
      </c>
      <c r="D76" s="10" t="s">
        <v>163</v>
      </c>
      <c r="E76" s="11" t="s">
        <v>164</v>
      </c>
      <c r="F76" s="11" t="s">
        <v>165</v>
      </c>
      <c r="G76" s="12" t="s">
        <v>10</v>
      </c>
      <c r="H76" s="14">
        <v>970</v>
      </c>
      <c r="I76" s="14">
        <f>H76*A76</f>
        <v>0</v>
      </c>
    </row>
    <row r="77" spans="1:9" ht="12.75">
      <c r="A77" s="1"/>
      <c r="B77" s="1"/>
      <c r="C77" s="1" t="s">
        <v>10</v>
      </c>
      <c r="D77" s="1" t="s">
        <v>10</v>
      </c>
      <c r="E77" s="4" t="s">
        <v>166</v>
      </c>
      <c r="F77" s="4" t="s">
        <v>10</v>
      </c>
      <c r="G77" s="4" t="s">
        <v>10</v>
      </c>
      <c r="H77" s="4" t="s">
        <v>10</v>
      </c>
      <c r="I77" s="4" t="s">
        <v>10</v>
      </c>
    </row>
    <row r="78" spans="1:9" ht="36" customHeight="1">
      <c r="A78" s="10"/>
      <c r="B78" s="10" t="s">
        <v>16</v>
      </c>
      <c r="C78" s="10" t="s">
        <v>167</v>
      </c>
      <c r="D78" s="10" t="s">
        <v>168</v>
      </c>
      <c r="E78" s="11" t="s">
        <v>169</v>
      </c>
      <c r="F78" s="11" t="s">
        <v>170</v>
      </c>
      <c r="G78" s="12" t="s">
        <v>10</v>
      </c>
      <c r="H78" s="14">
        <v>5540</v>
      </c>
      <c r="I78" s="14">
        <f>H78*A78</f>
        <v>0</v>
      </c>
    </row>
    <row r="79" spans="1:9" ht="12.75">
      <c r="A79" s="10"/>
      <c r="B79" s="10" t="s">
        <v>16</v>
      </c>
      <c r="C79" s="10" t="s">
        <v>167</v>
      </c>
      <c r="D79" s="10" t="s">
        <v>171</v>
      </c>
      <c r="E79" s="11" t="s">
        <v>172</v>
      </c>
      <c r="F79" s="11" t="s">
        <v>173</v>
      </c>
      <c r="G79" s="12" t="s">
        <v>10</v>
      </c>
      <c r="H79" s="14">
        <v>7350</v>
      </c>
      <c r="I79" s="14">
        <f>H79*A79</f>
        <v>0</v>
      </c>
    </row>
    <row r="80" spans="1:9" ht="12.75">
      <c r="A80" s="1"/>
      <c r="B80" s="1"/>
      <c r="C80" s="1" t="s">
        <v>10</v>
      </c>
      <c r="D80" s="1" t="s">
        <v>10</v>
      </c>
      <c r="E80" s="4" t="s">
        <v>174</v>
      </c>
      <c r="F80" s="4" t="s">
        <v>10</v>
      </c>
      <c r="G80" s="4" t="s">
        <v>10</v>
      </c>
      <c r="H80" s="4" t="s">
        <v>10</v>
      </c>
      <c r="I80" s="4" t="s">
        <v>10</v>
      </c>
    </row>
    <row r="81" spans="1:9" ht="22.5">
      <c r="A81" s="10"/>
      <c r="B81" s="10" t="s">
        <v>67</v>
      </c>
      <c r="C81" s="10" t="s">
        <v>175</v>
      </c>
      <c r="D81" s="10" t="s">
        <v>176</v>
      </c>
      <c r="E81" s="11" t="s">
        <v>177</v>
      </c>
      <c r="F81" s="11" t="s">
        <v>178</v>
      </c>
      <c r="G81" s="12" t="s">
        <v>10</v>
      </c>
      <c r="H81" s="14">
        <v>374</v>
      </c>
      <c r="I81" s="14">
        <f>H81*A81</f>
        <v>0</v>
      </c>
    </row>
    <row r="82" spans="1:9" ht="36" customHeight="1">
      <c r="A82" s="10"/>
      <c r="B82" s="10" t="s">
        <v>67</v>
      </c>
      <c r="C82" s="10" t="s">
        <v>175</v>
      </c>
      <c r="D82" s="10" t="s">
        <v>179</v>
      </c>
      <c r="E82" s="11" t="s">
        <v>180</v>
      </c>
      <c r="F82" s="11" t="s">
        <v>181</v>
      </c>
      <c r="G82" s="12" t="s">
        <v>10</v>
      </c>
      <c r="H82" s="14">
        <v>1205</v>
      </c>
      <c r="I82" s="14">
        <f>H82*A82</f>
        <v>0</v>
      </c>
    </row>
    <row r="83" spans="1:9" ht="12.75">
      <c r="A83" s="10"/>
      <c r="B83" s="10" t="s">
        <v>16</v>
      </c>
      <c r="C83" s="10" t="s">
        <v>175</v>
      </c>
      <c r="D83" s="10" t="s">
        <v>182</v>
      </c>
      <c r="E83" s="11" t="s">
        <v>183</v>
      </c>
      <c r="F83" s="11" t="s">
        <v>184</v>
      </c>
      <c r="G83" s="12" t="s">
        <v>10</v>
      </c>
      <c r="H83" s="14">
        <v>625</v>
      </c>
      <c r="I83" s="14">
        <f>H83*A83</f>
        <v>0</v>
      </c>
    </row>
    <row r="84" spans="1:9" ht="12.75">
      <c r="A84" s="10"/>
      <c r="B84" s="10" t="s">
        <v>16</v>
      </c>
      <c r="C84" s="10" t="s">
        <v>175</v>
      </c>
      <c r="D84" s="10" t="s">
        <v>185</v>
      </c>
      <c r="E84" s="11" t="s">
        <v>186</v>
      </c>
      <c r="F84" s="11" t="s">
        <v>187</v>
      </c>
      <c r="G84" s="12" t="s">
        <v>10</v>
      </c>
      <c r="H84" s="14">
        <v>625</v>
      </c>
      <c r="I84" s="14">
        <f>H84*A84</f>
        <v>0</v>
      </c>
    </row>
    <row r="85" spans="1:9" ht="12.75">
      <c r="A85" s="10"/>
      <c r="B85" s="10" t="s">
        <v>16</v>
      </c>
      <c r="C85" s="10" t="s">
        <v>175</v>
      </c>
      <c r="D85" s="10" t="s">
        <v>188</v>
      </c>
      <c r="E85" s="11" t="s">
        <v>189</v>
      </c>
      <c r="F85" s="11" t="s">
        <v>190</v>
      </c>
      <c r="G85" s="12" t="s">
        <v>10</v>
      </c>
      <c r="H85" s="14">
        <v>1280</v>
      </c>
      <c r="I85" s="14">
        <f>H85*A85</f>
        <v>0</v>
      </c>
    </row>
    <row r="86" spans="1:9" ht="12.75">
      <c r="A86" s="1"/>
      <c r="B86" s="1"/>
      <c r="C86" s="1" t="s">
        <v>10</v>
      </c>
      <c r="D86" s="1" t="s">
        <v>10</v>
      </c>
      <c r="E86" s="4" t="s">
        <v>191</v>
      </c>
      <c r="F86" s="4" t="s">
        <v>10</v>
      </c>
      <c r="G86" s="4" t="s">
        <v>10</v>
      </c>
      <c r="H86" s="4" t="s">
        <v>10</v>
      </c>
      <c r="I86" s="4" t="s">
        <v>10</v>
      </c>
    </row>
    <row r="87" spans="1:9" ht="20.25">
      <c r="A87" s="10"/>
      <c r="B87" s="10" t="s">
        <v>16</v>
      </c>
      <c r="C87" s="10" t="s">
        <v>192</v>
      </c>
      <c r="D87" s="10" t="s">
        <v>193</v>
      </c>
      <c r="E87" s="11" t="s">
        <v>194</v>
      </c>
      <c r="F87" s="11" t="s">
        <v>195</v>
      </c>
      <c r="G87" s="12" t="s">
        <v>10</v>
      </c>
      <c r="H87" s="14">
        <v>2120</v>
      </c>
      <c r="I87" s="14">
        <f>H87*A87</f>
        <v>0</v>
      </c>
    </row>
    <row r="88" spans="1:9" ht="12.75">
      <c r="A88" s="1"/>
      <c r="B88" s="1"/>
      <c r="C88" s="1" t="s">
        <v>10</v>
      </c>
      <c r="D88" s="1" t="s">
        <v>10</v>
      </c>
      <c r="E88" s="4" t="s">
        <v>196</v>
      </c>
      <c r="F88" s="4" t="s">
        <v>10</v>
      </c>
      <c r="G88" s="4" t="s">
        <v>10</v>
      </c>
      <c r="H88" s="4" t="s">
        <v>10</v>
      </c>
      <c r="I88" s="4" t="s">
        <v>10</v>
      </c>
    </row>
    <row r="89" spans="1:9" ht="48" customHeight="1">
      <c r="A89" s="10"/>
      <c r="B89" s="10" t="s">
        <v>16</v>
      </c>
      <c r="C89" s="10" t="s">
        <v>197</v>
      </c>
      <c r="D89" s="10" t="s">
        <v>198</v>
      </c>
      <c r="E89" s="11" t="s">
        <v>199</v>
      </c>
      <c r="F89" s="11" t="s">
        <v>200</v>
      </c>
      <c r="G89" s="12" t="s">
        <v>10</v>
      </c>
      <c r="H89" s="14">
        <v>2890</v>
      </c>
      <c r="I89" s="14">
        <f>H89*A89</f>
        <v>0</v>
      </c>
    </row>
    <row r="90" spans="1:9" ht="96" customHeight="1">
      <c r="A90" s="10"/>
      <c r="B90" s="10" t="s">
        <v>16</v>
      </c>
      <c r="C90" s="10" t="s">
        <v>197</v>
      </c>
      <c r="D90" s="10" t="s">
        <v>201</v>
      </c>
      <c r="E90" s="11" t="s">
        <v>202</v>
      </c>
      <c r="F90" s="11" t="s">
        <v>203</v>
      </c>
      <c r="G90" s="12" t="s">
        <v>10</v>
      </c>
      <c r="H90" s="14">
        <v>6890</v>
      </c>
      <c r="I90" s="14">
        <f>H90*A90</f>
        <v>0</v>
      </c>
    </row>
    <row r="91" spans="1:9" ht="96" customHeight="1">
      <c r="A91" s="10"/>
      <c r="B91" s="10" t="s">
        <v>16</v>
      </c>
      <c r="C91" s="10" t="s">
        <v>197</v>
      </c>
      <c r="D91" s="10" t="s">
        <v>204</v>
      </c>
      <c r="E91" s="11" t="s">
        <v>205</v>
      </c>
      <c r="F91" s="11" t="s">
        <v>206</v>
      </c>
      <c r="G91" s="12" t="s">
        <v>10</v>
      </c>
      <c r="H91" s="14">
        <v>9700</v>
      </c>
      <c r="I91" s="14">
        <f>H91*A91</f>
        <v>0</v>
      </c>
    </row>
    <row r="92" spans="1:9" ht="48" customHeight="1">
      <c r="A92" s="10"/>
      <c r="B92" s="10" t="s">
        <v>16</v>
      </c>
      <c r="C92" s="10" t="s">
        <v>197</v>
      </c>
      <c r="D92" s="10" t="s">
        <v>207</v>
      </c>
      <c r="E92" s="11" t="s">
        <v>208</v>
      </c>
      <c r="F92" s="11" t="s">
        <v>209</v>
      </c>
      <c r="G92" s="12" t="s">
        <v>10</v>
      </c>
      <c r="H92" s="14">
        <v>11830</v>
      </c>
      <c r="I92" s="14">
        <f>H92*A92</f>
        <v>0</v>
      </c>
    </row>
    <row r="93" spans="1:9" ht="12.75">
      <c r="A93" s="1"/>
      <c r="B93" s="1"/>
      <c r="C93" s="1" t="s">
        <v>10</v>
      </c>
      <c r="D93" s="1" t="s">
        <v>10</v>
      </c>
      <c r="E93" s="4" t="s">
        <v>210</v>
      </c>
      <c r="F93" s="4" t="s">
        <v>10</v>
      </c>
      <c r="G93" s="4" t="s">
        <v>10</v>
      </c>
      <c r="H93" s="4" t="s">
        <v>10</v>
      </c>
      <c r="I93" s="4" t="s">
        <v>10</v>
      </c>
    </row>
    <row r="94" spans="1:9" ht="22.5">
      <c r="A94" s="10"/>
      <c r="B94" s="10" t="s">
        <v>16</v>
      </c>
      <c r="C94" s="10" t="s">
        <v>211</v>
      </c>
      <c r="D94" s="10" t="s">
        <v>212</v>
      </c>
      <c r="E94" s="11" t="s">
        <v>213</v>
      </c>
      <c r="F94" s="11" t="s">
        <v>214</v>
      </c>
      <c r="G94" s="12" t="s">
        <v>10</v>
      </c>
      <c r="H94" s="14">
        <v>374</v>
      </c>
      <c r="I94" s="14">
        <f>H94*A94</f>
        <v>0</v>
      </c>
    </row>
    <row r="95" spans="1:9" ht="22.5">
      <c r="A95" s="10"/>
      <c r="B95" s="10" t="s">
        <v>16</v>
      </c>
      <c r="C95" s="10" t="s">
        <v>211</v>
      </c>
      <c r="D95" s="10" t="s">
        <v>215</v>
      </c>
      <c r="E95" s="11" t="s">
        <v>216</v>
      </c>
      <c r="F95" s="11" t="s">
        <v>217</v>
      </c>
      <c r="G95" s="12" t="s">
        <v>10</v>
      </c>
      <c r="H95" s="14">
        <v>750</v>
      </c>
      <c r="I95" s="14">
        <f>H95*A95</f>
        <v>0</v>
      </c>
    </row>
    <row r="96" spans="1:9" ht="22.5">
      <c r="A96" s="10"/>
      <c r="B96" s="10" t="s">
        <v>16</v>
      </c>
      <c r="C96" s="10" t="s">
        <v>211</v>
      </c>
      <c r="D96" s="10" t="s">
        <v>218</v>
      </c>
      <c r="E96" s="11" t="s">
        <v>219</v>
      </c>
      <c r="F96" s="11" t="s">
        <v>220</v>
      </c>
      <c r="G96" s="12" t="s">
        <v>10</v>
      </c>
      <c r="H96" s="14">
        <v>750</v>
      </c>
      <c r="I96" s="14">
        <f>H96*A96</f>
        <v>0</v>
      </c>
    </row>
    <row r="97" spans="1:9" ht="12.75">
      <c r="A97" s="1"/>
      <c r="B97" s="1"/>
      <c r="C97" s="1" t="s">
        <v>10</v>
      </c>
      <c r="D97" s="1" t="s">
        <v>10</v>
      </c>
      <c r="E97" s="4" t="s">
        <v>221</v>
      </c>
      <c r="F97" s="4" t="s">
        <v>10</v>
      </c>
      <c r="G97" s="4" t="s">
        <v>10</v>
      </c>
      <c r="H97" s="4" t="s">
        <v>10</v>
      </c>
      <c r="I97" s="4" t="s">
        <v>10</v>
      </c>
    </row>
    <row r="98" spans="1:9" ht="22.5">
      <c r="A98" s="10"/>
      <c r="B98" s="10" t="s">
        <v>16</v>
      </c>
      <c r="C98" s="10" t="s">
        <v>222</v>
      </c>
      <c r="D98" s="10" t="s">
        <v>223</v>
      </c>
      <c r="E98" s="11" t="s">
        <v>224</v>
      </c>
      <c r="F98" s="11" t="s">
        <v>224</v>
      </c>
      <c r="G98" s="12" t="s">
        <v>10</v>
      </c>
      <c r="H98" s="14">
        <v>4200</v>
      </c>
      <c r="I98" s="14">
        <f>H98*A98</f>
        <v>0</v>
      </c>
    </row>
    <row r="99" spans="1:9" ht="22.5">
      <c r="A99" s="10"/>
      <c r="B99" s="10" t="s">
        <v>16</v>
      </c>
      <c r="C99" s="10" t="s">
        <v>222</v>
      </c>
      <c r="D99" s="10" t="s">
        <v>225</v>
      </c>
      <c r="E99" s="11" t="s">
        <v>226</v>
      </c>
      <c r="F99" s="11" t="s">
        <v>227</v>
      </c>
      <c r="G99" s="12" t="s">
        <v>10</v>
      </c>
      <c r="H99" s="14">
        <v>1450</v>
      </c>
      <c r="I99" s="14">
        <f>H99*A99</f>
        <v>0</v>
      </c>
    </row>
    <row r="100" spans="1:9" ht="12.75">
      <c r="A100" s="1"/>
      <c r="B100" s="1"/>
      <c r="C100" s="1" t="s">
        <v>10</v>
      </c>
      <c r="D100" s="1" t="s">
        <v>10</v>
      </c>
      <c r="E100" s="4" t="s">
        <v>228</v>
      </c>
      <c r="F100" s="4" t="s">
        <v>10</v>
      </c>
      <c r="G100" s="4" t="s">
        <v>10</v>
      </c>
      <c r="H100" s="4" t="s">
        <v>10</v>
      </c>
      <c r="I100" s="4" t="s">
        <v>10</v>
      </c>
    </row>
    <row r="101" spans="1:9" ht="12.75">
      <c r="A101" s="10"/>
      <c r="B101" s="10" t="s">
        <v>16</v>
      </c>
      <c r="C101" s="10" t="s">
        <v>229</v>
      </c>
      <c r="D101" s="10" t="s">
        <v>230</v>
      </c>
      <c r="E101" s="11" t="s">
        <v>231</v>
      </c>
      <c r="F101" s="11" t="s">
        <v>232</v>
      </c>
      <c r="G101" s="12" t="s">
        <v>10</v>
      </c>
      <c r="H101" s="14">
        <v>525</v>
      </c>
      <c r="I101" s="14">
        <f>H101*A101</f>
        <v>0</v>
      </c>
    </row>
    <row r="102" spans="1:9" ht="12.75">
      <c r="A102" s="1"/>
      <c r="B102" s="1"/>
      <c r="C102" s="1" t="s">
        <v>10</v>
      </c>
      <c r="D102" s="1" t="s">
        <v>10</v>
      </c>
      <c r="E102" s="4" t="s">
        <v>233</v>
      </c>
      <c r="F102" s="4" t="s">
        <v>10</v>
      </c>
      <c r="G102" s="4" t="s">
        <v>10</v>
      </c>
      <c r="H102" s="4" t="s">
        <v>10</v>
      </c>
      <c r="I102" s="4" t="s">
        <v>10</v>
      </c>
    </row>
    <row r="103" spans="1:9" ht="22.5">
      <c r="A103" s="10"/>
      <c r="B103" s="10" t="s">
        <v>67</v>
      </c>
      <c r="C103" s="10" t="s">
        <v>234</v>
      </c>
      <c r="D103" s="10" t="s">
        <v>235</v>
      </c>
      <c r="E103" s="11" t="s">
        <v>236</v>
      </c>
      <c r="F103" s="11" t="s">
        <v>237</v>
      </c>
      <c r="G103" s="12" t="s">
        <v>10</v>
      </c>
      <c r="H103" s="14">
        <v>-3000</v>
      </c>
      <c r="I103" s="14">
        <f>H103*A103</f>
        <v>0</v>
      </c>
    </row>
    <row r="105" spans="1:9" ht="12.75">
      <c r="A105" s="21" t="s">
        <v>238</v>
      </c>
      <c r="B105" s="21" t="s">
        <v>10</v>
      </c>
      <c r="C105" s="21" t="s">
        <v>10</v>
      </c>
      <c r="D105" s="21" t="s">
        <v>10</v>
      </c>
      <c r="E105" s="4" t="s">
        <v>10</v>
      </c>
      <c r="F105" s="4" t="s">
        <v>10</v>
      </c>
      <c r="G105" s="4" t="s">
        <v>10</v>
      </c>
      <c r="H105" s="4" t="s">
        <v>10</v>
      </c>
      <c r="I105" s="15">
        <f>SUM(I18:I103)</f>
        <v>0</v>
      </c>
    </row>
    <row r="107" spans="1:6" ht="12.75">
      <c r="A107" s="22" t="s">
        <v>239</v>
      </c>
      <c r="B107" s="17"/>
      <c r="C107" s="17"/>
      <c r="D107" s="17"/>
      <c r="E107" s="17"/>
      <c r="F107" s="5" t="s">
        <v>240</v>
      </c>
    </row>
    <row r="108" spans="1:6" ht="12.75">
      <c r="A108" s="22" t="s">
        <v>241</v>
      </c>
      <c r="B108" s="17"/>
      <c r="C108" s="17"/>
      <c r="D108" s="17"/>
      <c r="E108" s="17"/>
      <c r="F108" s="7" t="s">
        <v>10</v>
      </c>
    </row>
    <row r="109" ht="12.75">
      <c r="F109" s="8" t="s">
        <v>10</v>
      </c>
    </row>
  </sheetData>
  <sheetProtection/>
  <mergeCells count="10">
    <mergeCell ref="E32:I32"/>
    <mergeCell ref="A105:D105"/>
    <mergeCell ref="A107:E107"/>
    <mergeCell ref="A108:E108"/>
    <mergeCell ref="E1:I1"/>
    <mergeCell ref="E4:I4"/>
    <mergeCell ref="E5:I5"/>
    <mergeCell ref="E17:F17"/>
    <mergeCell ref="E24:I24"/>
    <mergeCell ref="E28:I28"/>
  </mergeCells>
  <printOptions/>
  <pageMargins left="0.5" right="0.5" top="0.5" bottom="0.5" header="0.5" footer="0.5"/>
  <pageSetup fitToHeight="20" fitToWidth="1" horizontalDpi="600" verticalDpi="600" orientation="portrait" paperSize="9"/>
  <headerFooter alignWithMargins="0">
    <oddFooter>&amp;LPRICE EX WORKS&amp;RNOT CONTRACTUAL DOCUMENT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 Voskovec</cp:lastModifiedBy>
  <dcterms:modified xsi:type="dcterms:W3CDTF">2023-01-04T14:58:18Z</dcterms:modified>
  <cp:category/>
  <cp:version/>
  <cp:contentType/>
  <cp:contentStatus/>
</cp:coreProperties>
</file>