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JEANNEAU_51-A2023" sheetId="1" r:id="rId1"/>
  </sheets>
  <definedNames/>
  <calcPr fullCalcOnLoad="1"/>
</workbook>
</file>

<file path=xl/sharedStrings.xml><?xml version="1.0" encoding="utf-8"?>
<sst xmlns="http://schemas.openxmlformats.org/spreadsheetml/2006/main" count="957" uniqueCount="430">
  <si>
    <t>JEANNEAU 51</t>
  </si>
  <si>
    <t>INDICATIVE  PUBLIC  PRICES  /  TARIF  PUBLIC  INDICATIF</t>
  </si>
  <si>
    <t>A2023 - JANVIER / JANUARY 2022</t>
  </si>
  <si>
    <t>CHANTIERS JEANNEAU SA</t>
  </si>
  <si>
    <t>BP 529 - Route de la Roche sur Yon</t>
  </si>
  <si>
    <t>85505 Les Herbiers - France</t>
  </si>
  <si>
    <t>Tl.  33 (0) 2 51 64 20 20</t>
  </si>
  <si>
    <t>Fax. 33 (0) 2 51 67 37 65</t>
  </si>
  <si>
    <t>ORDER :</t>
  </si>
  <si>
    <t>DEALER</t>
  </si>
  <si>
    <t/>
  </si>
  <si>
    <t>DATE :</t>
  </si>
  <si>
    <t>VERSIONS</t>
  </si>
  <si>
    <t>W/O VAT €</t>
  </si>
  <si>
    <t>Total EXCL VAT €</t>
  </si>
  <si>
    <t>PROPULSION</t>
  </si>
  <si>
    <t>A</t>
  </si>
  <si>
    <t xml:space="preserve">*1 </t>
  </si>
  <si>
    <t xml:space="preserve">1XB1 </t>
  </si>
  <si>
    <t>JEANNEAU YACHTS 51 YANMAR 80HP (4JH80CR) SAIL DRIVE</t>
  </si>
  <si>
    <t>JEANNEAU YACHTS 51 YANMAR 80CV (4JH80CR) SAIL DRIVE</t>
  </si>
  <si>
    <t xml:space="preserve">1XC0 </t>
  </si>
  <si>
    <t>JEANNEAU YACHTS 51 YANMAR 110 HP (4JH110CR) SHAFT DRIVE</t>
  </si>
  <si>
    <t>JEANNEAU YACHTS 51 YANMAR 110CV (4JH110CR) LIGNE D'ARBRE</t>
  </si>
  <si>
    <t>LEST</t>
  </si>
  <si>
    <t xml:space="preserve">*2 </t>
  </si>
  <si>
    <t xml:space="preserve">220 </t>
  </si>
  <si>
    <t>DEEP DRAFT CAST IRON KEEL</t>
  </si>
  <si>
    <t>LEST FONTE GTE</t>
  </si>
  <si>
    <t>Free of Charge</t>
  </si>
  <si>
    <t xml:space="preserve">210 </t>
  </si>
  <si>
    <t>SHOAL DRAFT IRON KEEL</t>
  </si>
  <si>
    <t>LEST FONTE PTE</t>
  </si>
  <si>
    <t>LAYOUT</t>
  </si>
  <si>
    <t xml:space="preserve">*3 </t>
  </si>
  <si>
    <t xml:space="preserve">3DD5 </t>
  </si>
  <si>
    <t xml:space="preserve">2 CABINS / 2 HEADS VERSION - TEAK
1 forward owner's cabin / 1 aft VIP cabin / 2 heads / workshop /      
utility room                                                          
</t>
  </si>
  <si>
    <t xml:space="preserve">VERSION 2 CABINES / 2 SALLES D'EAU - TECK
1 cabine avant propriétaire / 1 cabine arrière VIP / 2 salles d'eau / 
workshop / cellier                                                    
</t>
  </si>
  <si>
    <t xml:space="preserve">3FI5 </t>
  </si>
  <si>
    <t xml:space="preserve">3 CABINS / 2 HEADS VERSION - TEAK
1 forward owner's cabin / 1 aft VIP cabin / 1 aft guests cabin /      
2 heads / utility room                                                
</t>
  </si>
  <si>
    <t xml:space="preserve">VERSION 3 CABINES / 2 SALLES D'EAU - TECK
1 cabine avant propriétaire / 1 cabine arrière VIP / 1 cabine arrière 
invités / 2 salles d'eau / cellier                                    
</t>
  </si>
  <si>
    <t xml:space="preserve">3GB5 </t>
  </si>
  <si>
    <t xml:space="preserve">3 CABINS / 3 HEADS VERSION - TEAK
1 forward owner's cabin / 1 aft VIP cabin / 1 aft guests cabin /      
3 heads                                                               
</t>
  </si>
  <si>
    <t xml:space="preserve">VERSION 3 CABINES / 3 SALLES D'EAU - TECK
1 cabine avant propriétaire / 1 cabine arrière VIP / 1 cabine arrière 
invités / 3 salles d'eau                                              
</t>
  </si>
  <si>
    <t xml:space="preserve">3DDR </t>
  </si>
  <si>
    <t xml:space="preserve">2 CABINS / 2 HEADS VERSION - WHITE OAK
1 forward owner's cabin / 1 aft VIP cabin / 2 heads / workshop /      
utility room                                                          
</t>
  </si>
  <si>
    <t xml:space="preserve">VERSION 2 CABINES / 2 SALLES D'EAU - CHENE FLOTTE
1 cabine avant propriétaire / 1 cabine arrière VIP / 2 salles d'eau / 
workshop / cellier                                                    
</t>
  </si>
  <si>
    <t xml:space="preserve">3FIR </t>
  </si>
  <si>
    <t xml:space="preserve">3 CABINS / 2 HEADS VERSION - WHITE OAK
1 forward owner's cabin / 1 aft VIP cabin / 1 aft guests cabin /      
2 heads / utility room                                                
</t>
  </si>
  <si>
    <t xml:space="preserve">VERSION 3 CABINES / 2 SALLES D'EAU - CHENE FLOTTE
1 cabine avant propriétaire / 1 cabine arrière VIP / 1 cabine arrière 
invités / 2 salles d'eau / cellier                                    
</t>
  </si>
  <si>
    <t xml:space="preserve">3GBR </t>
  </si>
  <si>
    <t xml:space="preserve">3 CABINS / 3 HEADS VERSION - WHITE OAK
1 forward owner's cabin / 1 aft VIP cabin / 1 aft guests cabin /      
3 heads                                                               
</t>
  </si>
  <si>
    <t xml:space="preserve">VERSION 3 CABINES / 3 SALLES D'EAU - CHENE FLOTTE
1 cabine avant propriétaire / 1 cabine arrière VIP / 1 cabine arrière 
invités / 3 salles d'eau                                              
</t>
  </si>
  <si>
    <t xml:space="preserve"> </t>
  </si>
  <si>
    <t>EX-FACTORIES PRICES</t>
  </si>
  <si>
    <t>PRIX DEPART USINE</t>
  </si>
  <si>
    <t>TRIM LEVEL  /  FINITIONS</t>
  </si>
  <si>
    <t xml:space="preserve">-F </t>
  </si>
  <si>
    <t xml:space="preserve">22A1A </t>
  </si>
  <si>
    <t xml:space="preserve">TRIM LEVEL "PREMIERE" 2022
INCLUDES:                                                             
- GRP BOWSPRIT WITH INTEGRATED STAINLESS STEEL ANCHOR ROLLER          
- BOW THRUSTER IN TUNNEL                                              
- FUSION AUDIO PLAYER (RADIO/BLUETOOTH...)                            
- BOSE 2.1 SPEAKER SYSTEM IN THE SALOON AND COCKPIT SPEAKERS          
- BATTERY CHARGERS 1X40A AND 1X60A                                    
- ADDITIONAL HOUSE BATTERIES 2X115AH                                  
- WATERPROOF INDUCTION TELEPHONE CHARGER                              
- 3 BURNER STOVE, OVEN AND GRILL                                      
- SHADES ON LATERAL WINDOWS AND SALOON HULL PORTS                     
</t>
  </si>
  <si>
    <t xml:space="preserve">FINITION "PREMIERE" 2022
COMPRENANT :                                                          
- DELPHINIERE EN POLYESTER AVEC DAVIER INOX INTEGRE                   
- PROPULSEUR D'ETRAVE                                                 
- LECTEUR AUDIO FUSION (RADIO/BLUETOOTH...)                           
- HAUT-PARLEURS BOSE 2.1 DANS LE CARRE ET HAUT-PARLEURS DANS LE       
COCKPIT                                                               
- CHARGEURS DE BATTERIES 1X40A ET 1X60A                               
- BATTERIES DE BORD SUPPLEMENTAIRES 2X115AH                           
- CHARGEUR DE TELEPHONE INDUCTION ETANCHE                             
- RECHAUD 3 FEUX AVEC FOUR ET GRILL                                   
- RIDEAUX LATERAUX ET STORES SUR HUBLOTS DE COQUE DANS LE CARRE       
</t>
  </si>
  <si>
    <t xml:space="preserve">22V2A </t>
  </si>
  <si>
    <t xml:space="preserve">TRIM LEVEL "PREFERENCE" 2022
INCLUDES:                                                             
- GRP BOWSPRIT WITH INTEGRATED STAINLESS STEEL ANCHOR ROLLER          
- BOW THRUSTER IN TUNNEL                                              
- FUSION AUDIO PLAYER (RADIO/BLUETOOTH...)                            
- BOSE 2.1 SPEAKER SYSTEM IN THE SALOON AND COCKPIT SPEAKERS          
- BATTERY CHARGERS 1X40A AND 1X60A                                    
- HOUSE BATTERY PARK UPGRADED TO 6X140AH AGM BATTERIES                
- WATERPROOF INDUCTION TELEPHONE CHARGER                              
- 3 BURNER STOVE, OVEN AND GRILL                                      
- SHADES ON LATERAL WINDOWS AND SALOON HULL PORTS                     
- ELECTRIC "REWIND" HALYARD WINCH (PORT SIDE)                         
- ADDITIONAL WINCH (STARBOARD SIDE)                                   
- SECOND WINDLASS CONTROL AT HELM WITH CHAIN COUNTER                  
- DOCK WATER CONNECTION                                               
- COURTESY LIGHTING IN THE COCKPIT                                    
- INDIRECT LIGHTING IN CABINS AND SALOON                              
- USB PLUGS AT THE CHART TABLE                                        
</t>
  </si>
  <si>
    <t xml:space="preserve">FINITION "PREFERENCE" 2022
COMPRENANT :                                                          
- DELPHINIERE EN POLYESTER AVEC DAVIER INOX INTEGRE                   
- PROPULSEUR D'ETRAVE                                                 
- LECTEUR AUDIO FUSION (RADIO/BLUETOOTH...)                           
- HAUT-PARLEURS BOSE 2.1 DANS LE CARRE ET HAUT-PARLEURS DANS LE       
COCKPIT                                                               
- CHARGEURS DE BATTERIES 1X40A ET 1X60A                               
- UPGRADE DU PARC BATTERIE EN BATTERIE AGM 6X140AH                    
- CHARGEUR DE TELEPHONE INDUCTION ETANCHE                             
- RECHAUD 3 FEUX AVEC FOUR ET GRILL                                   
- RIDEAUX LATERAUX ET STORES SUR HUBLOTS DE COQUE DANS LE CARRE       
- WINCH DE DRISSES ELECTRIQUE REWIND A BABORD                         
- WINCH SUPPLEMENTAIRE A TRIBORD                                      
- DOUBLE COMMANDE GUINDEAU ET COMPTEUR DE CHAINE                      
- PRISE DE QUAI POUR EAU DOUCE                                        
- ECLAIRAGE DE COURTOISIE DANS LE COCKPIT                             
- ECLAIRAGES INDIRECTS DANS LES CABINES ET LE CARRE                   
- PRISES USB A LA TABLE A CARTES                                      
</t>
  </si>
  <si>
    <t>UPHOLSTERY  /  SELLERIES</t>
  </si>
  <si>
    <t xml:space="preserve">*5 </t>
  </si>
  <si>
    <t xml:space="preserve">5DD01 </t>
  </si>
  <si>
    <t>UPHOLSTERY "AMBIANCE IVORY PVC"</t>
  </si>
  <si>
    <t>SELLERIE AMBIANCE PVC IVORY</t>
  </si>
  <si>
    <t xml:space="preserve">5DD30 </t>
  </si>
  <si>
    <t>UPHOLSTERY "AMBIANCE DYNA PEARL"</t>
  </si>
  <si>
    <t>SELLERIE AMBIANCE DYNA PEARL</t>
  </si>
  <si>
    <t xml:space="preserve">5DD31 </t>
  </si>
  <si>
    <t>UPHOLSTERY "AMBIANCE DYNA MARINE"</t>
  </si>
  <si>
    <t>SELLERIE AMBIANCE DYNA MARINE</t>
  </si>
  <si>
    <t xml:space="preserve">5DD21 </t>
  </si>
  <si>
    <t>UPHOLSTERY "AMBIANCE DROM TAUPE"</t>
  </si>
  <si>
    <t>SELLERIE AMBIANCE DROM TAUPE</t>
  </si>
  <si>
    <t xml:space="preserve">5DD20 </t>
  </si>
  <si>
    <t>UPHOLSTERY "AMBIANCE DROM CREAM"</t>
  </si>
  <si>
    <t>SELLERIE AMBIANCE DROM CREAM</t>
  </si>
  <si>
    <t xml:space="preserve">5DD64 </t>
  </si>
  <si>
    <t>UPHOLSTERY "AMBIANCE LEATHER DUKE BLUE NIGHT"</t>
  </si>
  <si>
    <t>SELLERIE AMBIANCE CUIR DUKE BLUE NIGHT</t>
  </si>
  <si>
    <t xml:space="preserve">5DD63 </t>
  </si>
  <si>
    <t>UPHOLSTERY "AMBIANCE LEATHER DUKE CHOCOLAT"</t>
  </si>
  <si>
    <t>SELLERIE AMBIANCE CUIR DUKE CHOCOLAT</t>
  </si>
  <si>
    <t xml:space="preserve">5DD62 </t>
  </si>
  <si>
    <t>UPHOLSTERY "AMBIANCE LEATHER DUKE WHITE"</t>
  </si>
  <si>
    <t>SELLERIE AMBIANCE CUIR DUKE WHITE</t>
  </si>
  <si>
    <t xml:space="preserve">5DD66 </t>
  </si>
  <si>
    <t>UPHOLSTERY "AMBIANCE LEATHER LUGANO SAPHIR"</t>
  </si>
  <si>
    <t>SELLERIE AMBIANCE CUIR LUGANO SAPHIR</t>
  </si>
  <si>
    <t xml:space="preserve">5DD65 </t>
  </si>
  <si>
    <t>UPHOLSTERY "AMBIANCE LEATHER LUGANO MASTIC"</t>
  </si>
  <si>
    <t>SELLERIE AMBIANCE CUIR LUGANO MASTIC</t>
  </si>
  <si>
    <t>OPTIONS</t>
  </si>
  <si>
    <t xml:space="preserve">PACKS                                   </t>
  </si>
  <si>
    <t xml:space="preserve">-P </t>
  </si>
  <si>
    <t xml:space="preserve">A1A </t>
  </si>
  <si>
    <t>PERFORMANCE PACK</t>
  </si>
  <si>
    <t xml:space="preserve">PACK PERFORMANCE
COMPRENANT :                                                          
</t>
  </si>
  <si>
    <t xml:space="preserve">B10I </t>
  </si>
  <si>
    <t xml:space="preserve">TERRACE PACK WITH CUSHIONS - BORA BORA GREY
INCLUDES:                                                             
- ELECTRIC, FOLDING AFT TERRACE                                       
- WIRELESS REMOTE CONTROL TO OPEN AND CLOSE TERRACE                   
- LARGE, COMFORTABLE SWIM LADDER                                      
- TEAK BATTENS ON TERRACE                                             
- TEAK BATTENS ON ENTIRE COCKPIT FLOOR                                
- TRANSAT CUSHIONS FOR THE TERRACE BORA BORA GREY                     
</t>
  </si>
  <si>
    <t xml:space="preserve">PACK TERRASSE AVEC COUSSINS - BORA BORA GREY
COMPRENANT :                                                          
- TERRASSE REPLIABLE ELECTRIQUE                                       
- TELECOMMANDE SANS FILS POUR OUVRIR ET FERMER LA TERRASSE            
- GRANDE ECHELLE DE BAIN                                              
- LATTAGE TECK SUR TERRASSE                                           
- LATTAGE TECK SUR RESTE DU FOND DE COCKPIT                           
- COUSSINS TRANSAT POUR TERRASSE BORA BORA GREY                       
</t>
  </si>
  <si>
    <t xml:space="preserve">L101 </t>
  </si>
  <si>
    <t xml:space="preserve">INDIVIDUAL PACK - PVC IVORY
INCLUDES:                                                             
- LEATHER HANDLES FOR FORWARD CABIN DOOR                              
- UPHOLSTERED SOFA SKIRTING IN MAIN SALOON                            
- UPHOLSTERED HEADBOARD FOR FORWARD CABIN                             
- UPHOLSTERED HEADBOARD FOR VIP CABIN                                 
- WALL LAMPS AND READING LIGHTS IN FORWARD CABIN                      
</t>
  </si>
  <si>
    <t xml:space="preserve">PACK INDIVIDUAL - IVORY PVC
COMPRENANT :                                                          
- POIGNEE DE PORTE EN CUIR POUR LA CABINE AVANT                       
- BANDEAU DE SOFA MOLLETONNE DANS LE CARRE                            
- TETE DE LIT DANS LA CABINE AVANT                                    
- TETE DE LIT DANS LA CABINE VIP                                      
- LAMPES/LISEUSES DANS LA CABINE AVANT                                
</t>
  </si>
  <si>
    <t xml:space="preserve">L120 </t>
  </si>
  <si>
    <t xml:space="preserve">INDIVIDUAL PACK - DROM CREAM
INCLUDES:                                                             
- LEATHER HANDLES FOR FORWARD CABIN DOOR                              
- UPHOLSTERED SOFA SKIRTING IN MAIN SALOON                            
- UPHOLSTERED HEADBOARD FOR FORWARD CABIN                             
- UPHOLSTERED HEADBOARD FOR VIP CABIN                                 
- WALL LAMPS AND READING LIGHTS IN FORWARD CABIN                      
</t>
  </si>
  <si>
    <t xml:space="preserve">PACK INDIVIDUAL - DROM CREAM
COMPRENANT :                                                          
- POIGNEE DE PORTE EN CUIR POUR LA CABINE AVANT                       
- BANDEAU DE SOFA MOLLETONNE DANS LE CARRE                            
- TETE DE LIT DANS LA CABINE AVANT                                    
- TETE DE LIT DANS LA CABINE VIP                                      
- LAMPES/LISEUSES DANS LA CABINE AVANT                                
</t>
  </si>
  <si>
    <t xml:space="preserve">L121 </t>
  </si>
  <si>
    <t xml:space="preserve">INDIVIDUAL PACK - DA DROM TAUPE
INCLUDES:                                                             
- LEATHER HANDLES FOR FORWARD CABIN DOOR                              
- UPHOLSTERED SOFA SKIRTING IN MAIN SALOON                            
- UPHOLSTERED HEADBOARD FOR FORWARD CABIN                             
- UPHOLSTERED HEADBOARD FOR VIP CABIN                                 
- WALL LAMPS AND READING LIGHTS IN FORWARD CABIN                      
</t>
  </si>
  <si>
    <t xml:space="preserve">PACK INDIVIDUAL - DA DROM TAUPE
COMPRENANT :                                                          
- POIGNEE DE PORTE EN CUIR POUR LA CABINE AVANT                       
- BANDEAU DE SOFA MOLLETONNE DANS LE CARRE                            
- TETE DE LIT DANS LA CABINE AVANT                                    
- TETE DE LIT DANS LA CABINE VIP                                      
- LAMPES/LISEUSES DANS LA CABINE AVANT                                
</t>
  </si>
  <si>
    <t xml:space="preserve">L130 </t>
  </si>
  <si>
    <t xml:space="preserve">INDIVIDUAL PACK - DA DYNA PEARL
INCLUDES:                                                             
- LEATHER HANDLES FOR FORWARD CABIN DOOR                              
- UPHOLSTERED SOFA SKIRTING IN MAIN SALOON                            
- UPHOLSTERED HEADBOARD FOR FORWARD CABIN                             
- UPHOLSTERED HEADBOARD FOR VIP CABIN                                 
- WALL LAMPS AND READING LIGHTS IN FORWARD CABIN                      
</t>
  </si>
  <si>
    <t xml:space="preserve">PACK INDIVIDUAL - DA DYNA PEARL
COMPRENANT :                                                          
- POIGNEE DE PORTE EN CUIR POUR LA CABINE AVANT                       
- BANDEAU DE SOFA MOLLETONNE DANS LE CARRE                            
- TETE DE LIT DANS LA CABINE AVANT                                    
- TETE DE LIT DANS LA CABINE VIP                                      
- LAMPES/LISEUSES DANS LA CABINE AVANT                                
</t>
  </si>
  <si>
    <t xml:space="preserve">L131 </t>
  </si>
  <si>
    <t xml:space="preserve">INDIVIDUAL PACK - DYNA MARINE
INCLUDES:                                                             
- LEATHER HANDLES FOR FORWARD CABIN DOOR                              
- UPHOLSTERED SOFA SKIRTING IN MAIN SALOON                            
- UPHOLSTERED HEADBOARD FOR FORWARD CABIN                             
- UPHOLSTERED HEADBOARD FOR VIP CABIN                                 
- WALL LAMPS AND READING LIGHTS IN FORWARD CABIN                      
</t>
  </si>
  <si>
    <t xml:space="preserve">PACK INDIVIDUAL - DYNA MARINE
COMPRENANT :                                                          
- POIGNEE DE PORTE EN CUIR POUR LA CABINE AVANT                       
- BANDEAU DE SOFA MOLLETONNE DANS LE CARRE                            
- TETE DE LIT DANS LA CABINE AVANT                                    
- TETE DE LIT DANS LA CABINE VIP                                      
- LAMPES/LISEUSES DANS LA CABINE AVANT                                
</t>
  </si>
  <si>
    <t xml:space="preserve">L162 </t>
  </si>
  <si>
    <t xml:space="preserve">INDIVIDUAL PACK - DUKE WHITE LEATHER
INCLUDES:                                                             
- LEATHER HANDLES FOR FORWARD CABIN DOOR                              
- UPHOLSTERED SOFA SKIRTING IN MAIN SALOON                            
- UPHOLSTERED HEADBOARD FOR FORWARD CABIN                             
- UPHOLSTERED HEADBOARD FOR VIP CABIN                                 
- WALL LAMPS AND READING LIGHTS IN FORWARD CABIN                      
</t>
  </si>
  <si>
    <t xml:space="preserve">PACK INDIVIDUAL - CUIR DUKE WHITE
COMPRENANT :                                                          
- POIGNEE DE PORTE EN CUIR POUR LA CABINE AVANT                       
- BANDEAU DE SOFA MOLLETONNE DANS LE CARRE                            
- TETE DE LIT DANS LA CABINE AVANT                                    
- TETE DE LIT DANS LA CABINE VIP                                      
- LAMPES/LISEUSES DANS LA CABINE AVANT                                
</t>
  </si>
  <si>
    <t xml:space="preserve">L163 </t>
  </si>
  <si>
    <t xml:space="preserve">INDIVIDUAL PACK - DUKE CHOCOLAT LEATHER
INCLUDES:                                                             
- LEATHER HANDLES FOR FORWARD CABIN DOOR                              
- UPHOLSTERED SOFA SKIRTING IN MAIN SALOON                            
- UPHOLSTERED HEADBOARD FOR FORWARD CABIN                             
- UPHOLSTERED HEADBOARD FOR VIP CABIN                                 
- WALL LAMPS AND READING LIGHTS IN FORWARD CABIN                      
</t>
  </si>
  <si>
    <t xml:space="preserve">PACK INDIVIDUAL - CUIR DUKE CHOCOLAT
COMPRENANT :                                                          
- POIGNEE DE PORTE EN CUIR POUR LA CABINE AVANT                       
- BANDEAU DE SOFA MOLLETONNE DANS LE CARRE                            
- TETE DE LIT DANS LA CABINE AVANT                                    
- TETE DE LIT DANS LA CABINE VIP                                      
- LAMPES/LISEUSES DANS LA CABINE AVANT                                
</t>
  </si>
  <si>
    <t xml:space="preserve">L164 </t>
  </si>
  <si>
    <t xml:space="preserve">INDIVIDUAL PACK - DUKE BLUE NIGHT LEATHER
INCLUDES:                                                             
- LEATHER HANDLES FOR FORWARD CABIN DOOR                              
- UPHOLSTERED SOFA SKIRTING IN MAIN SALOON                            
- UPHOLSTERED HEADBOARD FOR FORWARD CABIN                             
- UPHOLSTERED HEADBOARD FOR VIP CABIN                                 
- WALL LAMPS AND READING LIGHTS IN FORWARD CABIN                      
</t>
  </si>
  <si>
    <t xml:space="preserve">PACK INDIVIDUAL - CUIR DUKE BLUE NIGHT
COMPRENANT :                                                          
- POIGNEE DE PORTE EN CUIR POUR LA CABINE AVANT                       
- BANDEAU DE SOFA MOLLETONNE DANS LE CARRE                            
- TETE DE LIT DANS LA CABINE AVANT                                    
- TETE DE LIT DANS LA CABINE VIP                                      
- LAMPES/LISEUSES DANS LA CABINE AVANT                                
</t>
  </si>
  <si>
    <t xml:space="preserve">L165 </t>
  </si>
  <si>
    <t xml:space="preserve">INDIVIDUAL PACK - LUGANO MASTIC LEATHER
INCLUDES:                                                             
- LEATHER HANDLES FOR FORWARD CABIN DOOR                              
- UPHOLSTERED SOFA SKIRTING IN MAIN SALOON                            
- UPHOLSTERED HEADBOARD FOR FORWARD CABIN                             
- UPHOLSTERED HEADBOARD FOR VIP CABIN                                 
- WALL LAMPS AND READING LIGHTS IN FORWARD CABIN                      
</t>
  </si>
  <si>
    <t xml:space="preserve">PACK INDIVIDUAL - CUIR LUGANO MASTIC
COMPRENANT :                                                          
- POIGNEE DE PORTE EN CUIR POUR LA CABINE AVANT                       
- BANDEAU DE SOFA MOLLETONNE DANS LE CARRE                            
- TETE DE LIT DANS LA CABINE AVANT                                    
- TETE DE LIT DANS LA CABINE VIP                                      
- LAMPES/LISEUSES DANS LA CABINE AVANT                                
</t>
  </si>
  <si>
    <t xml:space="preserve">L166 </t>
  </si>
  <si>
    <t xml:space="preserve">INDIVIDUAL PACK - LUGANO SAPHIR LEATHER
INCLUDES:                                                             
- LEATHER HANDLES FOR FORWARD CABIN DOOR                              
- UPHOLSTERED SOFA SKIRTING IN MAIN SALOON                            
- UPHOLSTERED HEADBOARD FOR FORWARD CABIN                             
- UPHOLSTERED HEADBOARD FOR VIP CABIN                                 
- WALL LAMPS AND READING LIGHTS IN FORWARD CABIN                      
</t>
  </si>
  <si>
    <t xml:space="preserve">PACK INDIVIDUAL - CUIR LUGANO SAPHIR
COMPRENANT :                                                          
- POIGNEE DE PORTE EN CUIR POUR LA CABINE AVANT                       
- BANDEAU DE SOFA MOLLETONNE DANS LE CARRE                            
- TETE DE LIT DANS LA CABINE AVANT                                    
- TETE DE LIT DANS LA CABINE VIP                                      
- LAMPES/LISEUSES DANS LA CABINE AVANT                                
</t>
  </si>
  <si>
    <t xml:space="preserve">R22A </t>
  </si>
  <si>
    <t xml:space="preserve">ELECTRONIC PACK 2022 CRUISING
INCLUDES:                                                             
- 1 RAYMARINE i70s MULTIFUNCTION DISPLAY                              
- 1 DEPTH-SPEED SENSOR                                                
- 1 MASTHEAD WIND SENSOR                                              
- 1 RAYMARINE RAY90 VHF                                               
- 1 RAYMARINE p70s AUTOPILOT + ACU400 CORE UNIT AND GYROCOMPAS        
GPS Raymarine AxiomPro 9 display recommended for chart table, optional
</t>
  </si>
  <si>
    <t xml:space="preserve">PACK ELECTRONIQUE 2022 CRUISING
COMPRENANT :                                                          
- 1 AFFICHEUR RAYMARINE i70s MULTIFONCTIONS                           
- 1 CAPTEUR LOCH-SONDEUR                                              
- 1 GIROUETTE ET ANEMOMETRE                                           
- 1 VHF RAYMARINE RAY90                                               
- 1 PILOTE AUTOMATIQUE RAYMARINE p70s + CALCULATEUR ACU400 +GYROCOMPAS
Ecran Raymarine AxiomPro 9 recommandé à la table à cartes, en option  
</t>
  </si>
  <si>
    <t xml:space="preserve">R22B </t>
  </si>
  <si>
    <t xml:space="preserve">PACK ELECTRONIC 2022 OFFSHORE
INCLUDES:                                                             
- 1 RAYMARINE i70s MULTIFUNCTION DISPLAY                              
- 1 DEPTH-SPEED SENSOR                                                
- 1 MASTHEAD WIND SENSOR                                              
- 1 RAYMARINE RAY91 VHF with integrated AIS receiver                  
- 1 RAYMARINE p70s AUTOPILOT + ACU400 CORE UNIT AND GYROCOMPAS        
- 1 AUTOPILOT WIRELESS REMOTE CONTROL (SMART CONTROLLER)              
- 2 GPS RAYMARINE AXIOM+ 9 MULTIFUNCTION TOUCHSCREEN DISPLAYS WITH    
WIFI                                                                  
- 2 GRP INSTRUMENT CONSOLES                                           
- NAVIONICS CHART SILVER                                              
</t>
  </si>
  <si>
    <t xml:space="preserve">PACK ELECTRONIQUE 2022 OFFSHORE
COMPRENANT :                                                          
- 1 AFFICHEUR RAYMARINE i70s MULTIFONCTIONS                           
- 1 CAPTEUR LOCH-SONDEUR                                              
- 1 GIROUETTE ET ANEMOMETRE                                           
- 1 VHF RAYMARINE RAY91 avec récepteur AIS intégré                    
- 1 PILOTE AUTOMATIQUE RAYMARINE p70s + CALCULATEUR ACU400 +GYROCOMPAS
- 1 TELECOMMANDE DE PILOTE AUTOMATIQUE (SMART CONTROLLER)             
- 2 GPS MULTIFONCTIONS TACTILES RAYMARINE AXIOM+ 9 WIFI               
- 2 CONSOLES DE BARRE POLYESTER                                       
- CARTOGRAPHIE NAVIONICS SILVER                                       
</t>
  </si>
  <si>
    <t xml:space="preserve">R22C </t>
  </si>
  <si>
    <t xml:space="preserve">PACK ELECTRONIC 2022 OCEAN
INCLUDES:                                                             
- 1 RAYMARINE i70s MULTIFUNCTION DISPLAY                              
- 1 DEPTH-SPEED SENSOR                                                
- 1 MASTHEAD WIND SENSOR                                              
- 1 RAYMARINE RAY90 VHF                                               
- 1 AIS 700NM RAYMARINE TRANSCEIVER                                   
- 1 EXTERNAL RAY60-70-90 HANDSET                                      
- 1 RAYMARINE p70s AUTOPILOT + ACU400 CORE UNIT AND GYROCOMPAS        
- 1 AUTOPILOT WIRELESS REMOTE CONTROL (SMART CONTROLLER)              
- 2 GPS RAYMARINE AXIOMPRO 9 MULTIFUNCT TOUCHSCREEN DISPLAYS WITH WIFI
- 1 RAYMARINE QUANTUM 2 RADAR DOPPLER                                 
- 2 GRP INSTRUMENT CONSOLES                                           
- NAVIONICS CHART +                                                   
</t>
  </si>
  <si>
    <t xml:space="preserve">PACK ELECTRONIQUE 2022 OCEAN
COMPRENANT :                                                          
- 1 AFFICHEUR RAYMARINE i70s MULTIFONCTIONS                           
- 1 CAPTEUR LOCH-SONDEUR                                              
- 1 GIROUETTE ET ANEMOMETRE                                           
- 1 VHF RAYMARINE RAY90                                               
- 1 TRANSPONDEUR RAYMARINE AIS 700NM                                  
- 1 COMBINE VHF EXTERIEUR RAY60-70-90                                 
- 1 PILOTE AUTOMATIQUE RAYMARINE p70s + CALCULATEUR ACU400 +GYROCOMPAS
- 1 TELECOMMANDE DE PILOTE AUTOMATIQUE (SMART CONTROLLER)             
- 2 GPS MULTIFONCTIONS TACTILES RAYMARINE AXIOMPRO 9 WIFI             
- 1 RADAR DOPPLER RAYMARINE QUANTUM 2                                 
- 2 CONSOLES DE BARRE POLYESTER                                       
- CARTOGRAPHIE NAVIONICS +                                            
</t>
  </si>
  <si>
    <t xml:space="preserve">RUNNING RIGGING                         </t>
  </si>
  <si>
    <t xml:space="preserve">AC </t>
  </si>
  <si>
    <t xml:space="preserve">B05 </t>
  </si>
  <si>
    <t>RUNNING RIGGING FOR ASYMMETRICAL SPINNAKER WITH FITTING</t>
  </si>
  <si>
    <t>GREEMENT DE SPI ASYMETRIQUE AVEC SOUS-BARBE</t>
  </si>
  <si>
    <t xml:space="preserve">D20 </t>
  </si>
  <si>
    <t>SELF-TACKING JIB HARDWARE</t>
  </si>
  <si>
    <t>ACCASTILLAGE FOC AUTOVIREUR</t>
  </si>
  <si>
    <t xml:space="preserve">STANDING RIGGING                        </t>
  </si>
  <si>
    <t xml:space="preserve">AD </t>
  </si>
  <si>
    <t xml:space="preserve">D04 </t>
  </si>
  <si>
    <t xml:space="preserve">RELEASABLE FORESTAY + DECK FITTINGS
Not compatible with self-tacking jib                                  
</t>
  </si>
  <si>
    <t xml:space="preserve">ETAI LARGABLE + ACCASTILLAGE
Incompatible avec l'option foc autovireur                             
</t>
  </si>
  <si>
    <t>EXP</t>
  </si>
  <si>
    <t xml:space="preserve">D21 </t>
  </si>
  <si>
    <t xml:space="preserve">HYDRAULIC ADJUSTABLE BACKSTAY
Not compatible with furling mast                                      
</t>
  </si>
  <si>
    <t xml:space="preserve">PATARAS HYDRAULIQUE
Incompatible avec le mât enrouleur                                    
</t>
  </si>
  <si>
    <t xml:space="preserve">AU </t>
  </si>
  <si>
    <t xml:space="preserve">W13 </t>
  </si>
  <si>
    <t>ELECTRIC PRIMARY WINCHES</t>
  </si>
  <si>
    <t>WINCHS PRIMAIRES ELECTRIQUES</t>
  </si>
  <si>
    <t xml:space="preserve">W16 </t>
  </si>
  <si>
    <t>"REWIND" ELECTRIC PRIMARY WINCHES</t>
  </si>
  <si>
    <t>WINCHS PRIMAIRES "REWIND" ELECTRIQUES</t>
  </si>
  <si>
    <t xml:space="preserve">SAILS                                   </t>
  </si>
  <si>
    <t xml:space="preserve">AV </t>
  </si>
  <si>
    <t xml:space="preserve">D21E </t>
  </si>
  <si>
    <t xml:space="preserve">DCX GREY UPGRADE SAILS FOR FURLING MAST
- Mylar-Taffetas furling mainsail and Mylar-Taffetas genoa            
- Replace standard Dacron mainsail and genoa                          
</t>
  </si>
  <si>
    <t xml:space="preserve">VOILES POUR MAT ENROULEUR DCX GRIS
- Grand-voile enrouleur en Mylar-Taffetas et Génois en Mylar-Taffetas 
- Remplacent la GV et le génois Dacron standard                       
</t>
  </si>
  <si>
    <t xml:space="preserve">H02P </t>
  </si>
  <si>
    <t xml:space="preserve">SELF-TACKING JIB IN GREY DCX
- Replaces standard Dacron genoa                                      
REQUIRES :                                                            
- Rigging for self tacking jib                                        
AND                                                                   
- Requires classic mast or optional upgrade to AVD21E furling mast    
sail                                                                  
</t>
  </si>
  <si>
    <t xml:space="preserve">FOC AUTOVIREUR EN DCX GRIS
- Remplace le génois Dacron standard                                  
NECESSITE:                                                            
- l'accastillage de foc autovireur (déjà en obligation)               
ET                                                                    
- Nécessite mat classique ou option upgrade voile mat enrouleur AVD21E
</t>
  </si>
  <si>
    <t xml:space="preserve">H21 </t>
  </si>
  <si>
    <t xml:space="preserve">CODE 0 SAIL (X-GRID MYLAR-ARAMID) ON FURLER
Requires the rigging for asymmetrical spinnaker                       
</t>
  </si>
  <si>
    <t xml:space="preserve">VOILE CODE 0 (X-GRID MYLAR-ARAMID) + EMMAGASINEUR
Nécessite le gréement de spi asymétrique                              
</t>
  </si>
  <si>
    <t xml:space="preserve">MOORING AND ANCHOR LINES                </t>
  </si>
  <si>
    <t xml:space="preserve">BA </t>
  </si>
  <si>
    <t xml:space="preserve">B06 </t>
  </si>
  <si>
    <t>NOMEN FOLDING CLEATS (6) ALONG BULWARKS</t>
  </si>
  <si>
    <t>TAQUETS REPLIABLES NOMEN (6) SUR LE PAVOIS</t>
  </si>
  <si>
    <t xml:space="preserve">B20 </t>
  </si>
  <si>
    <t>FAIRLEADS ON TRANSOM (2)</t>
  </si>
  <si>
    <t>CHAUMARDS À L'ARRIÈRE (2)</t>
  </si>
  <si>
    <t xml:space="preserve">M05 </t>
  </si>
  <si>
    <t>MOORING KIT</t>
  </si>
  <si>
    <t>KIT AMARRAGE</t>
  </si>
  <si>
    <t xml:space="preserve">M11 </t>
  </si>
  <si>
    <t>ANCHORING KIT</t>
  </si>
  <si>
    <t>KIT MOUILLAGE</t>
  </si>
  <si>
    <t xml:space="preserve">EXTERIOR LAYOUT                         </t>
  </si>
  <si>
    <t xml:space="preserve">BE </t>
  </si>
  <si>
    <t xml:space="preserve">A15 </t>
  </si>
  <si>
    <t>FOLD-UP HELM SEATS</t>
  </si>
  <si>
    <t>ASSISES BARREUR REPLIABLES</t>
  </si>
  <si>
    <t xml:space="preserve">B02 </t>
  </si>
  <si>
    <t>RETRACTABLE DINGHY DAVITS (110KG)</t>
  </si>
  <si>
    <t>BOSSOIRS RETRACTABLES (110KG)</t>
  </si>
  <si>
    <t xml:space="preserve">C0271 </t>
  </si>
  <si>
    <t>SPRAYHOOD - ARDOISE</t>
  </si>
  <si>
    <t>CAPOTE DE ROOF - ARDOISE</t>
  </si>
  <si>
    <t xml:space="preserve">E01 </t>
  </si>
  <si>
    <t>LATERAL BOARDING LADDERS</t>
  </si>
  <si>
    <t>ECHELLES DE COUPEE</t>
  </si>
  <si>
    <t xml:space="preserve">G02 </t>
  </si>
  <si>
    <t>CRANE ON THE PUSHPIT FOR OUTBOARD MOTOR HANDLING</t>
  </si>
  <si>
    <t>POTENCE SUR BALCON ARRIÈRE POUR MOTEUR HORS-BORD</t>
  </si>
  <si>
    <t xml:space="preserve">H0371 </t>
  </si>
  <si>
    <t>STEERING WHEEL COVERS - ARDOISE</t>
  </si>
  <si>
    <t>HOUSSES DE BARRES A ROUE - ARDOISE</t>
  </si>
  <si>
    <t xml:space="preserve">H0471 </t>
  </si>
  <si>
    <t>COCKPIT TABLE COVER - ARDOISE</t>
  </si>
  <si>
    <t>HOUSSE DE TABLE DE COCKPIT - ARDOISE</t>
  </si>
  <si>
    <t xml:space="preserve">I0471 </t>
  </si>
  <si>
    <t>BIMINI W/ INTEGRATED LED LIGHTING - ARDOISE</t>
  </si>
  <si>
    <t>BIMINI AVEC ECLAIRAGE LED - ARDOISE</t>
  </si>
  <si>
    <t xml:space="preserve">P01 </t>
  </si>
  <si>
    <t>HYDRAULIC GANGWAY</t>
  </si>
  <si>
    <t>PASSERELLE HYDRAULIQUE</t>
  </si>
  <si>
    <t xml:space="preserve">S20 </t>
  </si>
  <si>
    <t>OUTBOARD ENGINE BRACKET</t>
  </si>
  <si>
    <t>SUPPORT MOTEUR HB</t>
  </si>
  <si>
    <t xml:space="preserve">T04 </t>
  </si>
  <si>
    <t xml:space="preserve">FOLDING COCKPIT TABLE WITH WOODEN LEAVES
Note: the cockpit table is supplied without protective cover          
</t>
  </si>
  <si>
    <t xml:space="preserve">TABLE DE COCKPIT AVEC ABATTANTS BOIS
Attention : la table est fournie sans housse de protection            
</t>
  </si>
  <si>
    <t xml:space="preserve">DECK TO HULL JOINT                      </t>
  </si>
  <si>
    <t xml:space="preserve">BL </t>
  </si>
  <si>
    <t xml:space="preserve">A01 </t>
  </si>
  <si>
    <t>WOODEN RUBRAIL ON HULL SIDES</t>
  </si>
  <si>
    <t>PROTECTIONS DE FLANCS DE COQUE EN BOIS MASSIF</t>
  </si>
  <si>
    <t xml:space="preserve">EXTERIOR CUSHIONS                       </t>
  </si>
  <si>
    <t xml:space="preserve">BS </t>
  </si>
  <si>
    <t xml:space="preserve">C050I </t>
  </si>
  <si>
    <t>COCKPIT CUSHIONS - BORA BORA GREY</t>
  </si>
  <si>
    <t>COUSSINS DE COCKPIT - BORA BORA GREY</t>
  </si>
  <si>
    <t xml:space="preserve">C080I </t>
  </si>
  <si>
    <t>CUSHIONS FOR FOLD-UP HELM SEATS - BORA BORA GREY</t>
  </si>
  <si>
    <t>COUSSINS POUR ASSISES DE BARRES REPLIABLES - BORA BORA GREY</t>
  </si>
  <si>
    <t xml:space="preserve">M010I </t>
  </si>
  <si>
    <t>SUNBATHING MATTRESS - BORA BORA GREY</t>
  </si>
  <si>
    <t>MATELAS BAIN DE SOLEIL AVANT - BORA BORA GREY</t>
  </si>
  <si>
    <t xml:space="preserve">STEERING SYSTEMS                        </t>
  </si>
  <si>
    <t xml:space="preserve">D0 </t>
  </si>
  <si>
    <t xml:space="preserve">A08 </t>
  </si>
  <si>
    <t>COMPOSITE STEERING WHEELS (2)</t>
  </si>
  <si>
    <t>BARRES A ROUE COMPOSITE (2)</t>
  </si>
  <si>
    <t xml:space="preserve">EXTERIOR WATER CIRCUIT                  </t>
  </si>
  <si>
    <t xml:space="preserve">EE </t>
  </si>
  <si>
    <t xml:space="preserve">B04 </t>
  </si>
  <si>
    <t>ELECTRIC SEA PUMP FOR DECK WASHING IN ANCHOR LOCKER</t>
  </si>
  <si>
    <t>POMPE ELECTRIQUE DE LAVAGE PONT DANS BAILLE A MOUILLAGE</t>
  </si>
  <si>
    <t xml:space="preserve">INTERIOR WATER CIRCUIT                  </t>
  </si>
  <si>
    <t xml:space="preserve">EI </t>
  </si>
  <si>
    <t xml:space="preserve">J0202 </t>
  </si>
  <si>
    <t>ENTSALZUNGSANLAGE (60 LITERS/HOUR 230V/12V)</t>
  </si>
  <si>
    <t>DESSALINISATEUR (60 LITRES/HEURE 230V/12V)</t>
  </si>
  <si>
    <t xml:space="preserve">ELECTRICAL APPLIANCES                   </t>
  </si>
  <si>
    <t xml:space="preserve">FA </t>
  </si>
  <si>
    <t xml:space="preserve">G37P </t>
  </si>
  <si>
    <t>PRE-FITTING GENERATOR 8KVA 115V60 2900</t>
  </si>
  <si>
    <t>PRE-DISPO GENERATEUR 8KVA 115V60 2900</t>
  </si>
  <si>
    <t xml:space="preserve">G39 </t>
  </si>
  <si>
    <t>GENERATOR 8KW 230V 2900RPM - WITH COCOON</t>
  </si>
  <si>
    <t>GROUPE ELECTROGENE 8KW 2900TR 230V - AVEC COCON</t>
  </si>
  <si>
    <t xml:space="preserve">HOUSEHOLD APPLIANCES                    </t>
  </si>
  <si>
    <t xml:space="preserve">IA </t>
  </si>
  <si>
    <t xml:space="preserve">A16 </t>
  </si>
  <si>
    <t xml:space="preserve">ADDITIONAL FRIDGE IN THE UTILITY ROOM
- Not compatible with 3 heads versions                                
- Not compatible with option wine cabinet in the utility room         
- 85 Liters capacity                                                  
</t>
  </si>
  <si>
    <t xml:space="preserve">FRIGO SUPPLEMENTAIRE 12V DANS LE CELLIER
- Incompatible avec les versions 3 salles d'eau                       
- Incompatible avec l'option cave à vin dans le cellier               
- Capacité de 85 litres                                               
</t>
  </si>
  <si>
    <t xml:space="preserve">A185 </t>
  </si>
  <si>
    <t xml:space="preserve">ADDITIONAL 75L FRIGDE DRAWER IN THE GALLEY
Not compatible with freezer drawer + ice maker                        
</t>
  </si>
  <si>
    <t xml:space="preserve">REFRIGERATEUR TIROIR 75L SUPPLEMENTAIRE DANS LA CUISINE
Incompatible avec l'option freezer tiroir + ice maker                 
</t>
  </si>
  <si>
    <t xml:space="preserve">C04 </t>
  </si>
  <si>
    <t xml:space="preserve">WINE CABINET 220V IN THE UTILITY ROOM
- Not compatible with 3 heads versions                                
- Not compatible with option additional fridge in the utility room    
</t>
  </si>
  <si>
    <t xml:space="preserve">CAVE A VIN 220V DANS LE CELLIER
- Incompatible avec les versions 3 salles d'eau                       
- Incompatible avec l'option frigo supplémentaire dans le cellier     
</t>
  </si>
  <si>
    <t xml:space="preserve">F035 </t>
  </si>
  <si>
    <t>MICROWAVE OVEN 230V</t>
  </si>
  <si>
    <t>FOUR MICRO-ONDES 230V</t>
  </si>
  <si>
    <t xml:space="preserve">H00R </t>
  </si>
  <si>
    <t>COOKER HOOD IN THE GALLEY</t>
  </si>
  <si>
    <t>HOTTE ASPIRANTE DANS LA CUISINE</t>
  </si>
  <si>
    <t xml:space="preserve">I032R </t>
  </si>
  <si>
    <t xml:space="preserve">FREEZER DRAWER 230V WITH ICE MAKER IN THE GALLEY
Not compatible with additional fridge drawer                          
</t>
  </si>
  <si>
    <t xml:space="preserve">FREEZER TIROIR 230V AVEC ICE MAKER DANS LA CUISINE
Incompatible avec l'option réfrigérateur tiroir supplémentaire        
</t>
  </si>
  <si>
    <t xml:space="preserve">L03 </t>
  </si>
  <si>
    <t xml:space="preserve">COMBINED WASHER / DRYER MACHINE
Not compatible with 3 heads versions                                  
</t>
  </si>
  <si>
    <t xml:space="preserve">LAVE-LINGE SECHANT
Incompatible avec les versions 3 salles d'eau                         
</t>
  </si>
  <si>
    <t xml:space="preserve">L04R </t>
  </si>
  <si>
    <t>DISHWASHER (6 SETS)</t>
  </si>
  <si>
    <t>LAVE-VAISSELLE (6 COUVERTS)</t>
  </si>
  <si>
    <t xml:space="preserve">U01 </t>
  </si>
  <si>
    <t>12V REFRIGERATOR UNIT IN COCKPIT TABLE</t>
  </si>
  <si>
    <t>UNITE REFRIGERANTE 12V DANS TABLE DE COCKPIT</t>
  </si>
  <si>
    <t xml:space="preserve">HEATING AND AIR CONDITIONNING SYSTEMS   </t>
  </si>
  <si>
    <t xml:space="preserve">IC </t>
  </si>
  <si>
    <t xml:space="preserve">H85 </t>
  </si>
  <si>
    <t>DIESEL FORCED AIR HEATING (11000 W)</t>
  </si>
  <si>
    <t>CHAUFFAGE AIR (11000 W)</t>
  </si>
  <si>
    <t xml:space="preserve">Z35 </t>
  </si>
  <si>
    <t>AIR CONDITIONING 230V/50HZ 40000 BTU</t>
  </si>
  <si>
    <t>CLIMATISATION 230V/50HZ 40000 BTU</t>
  </si>
  <si>
    <t xml:space="preserve">INTERIOR EQUIPMENT                      </t>
  </si>
  <si>
    <t xml:space="preserve">II </t>
  </si>
  <si>
    <t xml:space="preserve">A13D2 </t>
  </si>
  <si>
    <t xml:space="preserve">CROCKERY AND CUTLERY KIT VILLEROY &amp; BOCH FOR 6 PEOPLE
INCLUDING:                                                            
- PORCELAIN DINNER PLATE (X6)                                         
- PORCELAIN DESSERT PLATE (X6)                                        
- PORCELAIN SALAD BOWL (X1)                                           
- PORCELAIN LARGE BOWL (X6)                                           
- CUTLERY KIT (1 FORK, 1 KNIFE, 1 LARGE SPOON, 1 DESSERT              
 SPOON) (X6)                                                          
- WINE GLASS (X6)                                                     
- WATER CUP (X6)                                                      
- MUG (X6)                                                            
- PORCELAIN COFFEE CUP AND SOYS CUP SET (X6)                          
</t>
  </si>
  <si>
    <t xml:space="preserve">KIT VAISSELLE VILLEROY &amp; BOCH POUR 6 PERSONNES
COMPRENANT :                                                          
- ASSIETTE PLATE EN PORCELAINE (X6)                                   
- ASSIETTE A DESSERT EN PORCELAINE (X6)                               
- SALADIER EN PORCELAINE (X1)                                         
- COUPE CREUSE EN PORCELAINE (X6)                                     
- KIT COUVERTS (1 FOURCHETTE, 1 COUTEAU, 1 GRANDE CUILLERE, 1 CUILLERE
 A DESSERT) (X6)                                                      
- VERRE A VIN (X6)                                                    
- GOBELET A EAU (X6)                                                  
- MUG (X6)                                                            
- ENSEMBLE TASSE A CAFE AVEC SOUS-TASSE EN PORCELAINE (X6)            
</t>
  </si>
  <si>
    <t xml:space="preserve">I01 </t>
  </si>
  <si>
    <t>ELECTRONIC SAFE IN OWNER'S CABIN</t>
  </si>
  <si>
    <t>COFFRE-FORT ELECTRONIQUE DANS LA CABINE PROPRIETAIRE</t>
  </si>
  <si>
    <t xml:space="preserve">JA2DD </t>
  </si>
  <si>
    <t xml:space="preserve">KIT BEDDING AND TOWELS MONA LISON - 2 CABINS/2 HEADS
INCLUDES:                                                             
- Full bedding in high-end organic cotton and wool from Mona Lison    
- Towel sets in high-end organic cotton from Mona Lison               
</t>
  </si>
  <si>
    <t xml:space="preserve">KIT LITERIE/SERVIETTES DE TOILETTE MONA LISON - 2 CAB/2 SDE
COMPRENANT :                                                          
- Ensemble linge de lit en coton et laine bio par Mona Lison          
- Kit serviettes de toilette en coton bio par Mona Lison              
</t>
  </si>
  <si>
    <t xml:space="preserve">JA2FI </t>
  </si>
  <si>
    <t xml:space="preserve">KIT BEDDING AND TOWELS MONA LISON - 3 CABINS/2 HEADS
INCLUDES:                                                             
- Full bedding in high-end organic cotton and wool from Mona Lison    
- Towel sets in high-end organic cotton from Mona Lison               
</t>
  </si>
  <si>
    <t xml:space="preserve">KIT LITERIE/SERVIETTES DE TOILETTE MONA LISON - 3 CAB/2 SDE
COMPRENANT :                                                          
- Ensemble linge de lit en coton et laine bio par Mona Lison          
- Kit serviettes de toilette en coton bio par Mona Lison              
</t>
  </si>
  <si>
    <t xml:space="preserve">JA2GB </t>
  </si>
  <si>
    <t xml:space="preserve">KIT BEDDING AND TOWELS MONA LISON - 3 CABINS/3 HEADS
INCLUDES:                                                             
- Full bedding in high-end organic cotton and wool from Mona Lison    
- Towel sets in high-end organic cotton from Mona Lison               
</t>
  </si>
  <si>
    <t xml:space="preserve">KIT LITERIE/SERVIETTES DE TOILETTE MONA LISON - 3 CAB/3 SDE
COMPRENANT :                                                          
- Ensemble linge de lit en coton et laine bio par Mona Lison          
- Kit serviettes de toilette en coton bio par Mona Lison              
</t>
  </si>
  <si>
    <t xml:space="preserve">JA2GS </t>
  </si>
  <si>
    <t xml:space="preserve">KIT BEDDING AND TOWELS MONA LISON - 2 CABINS/3 HEADS/SKIPPER
INCLUDES:                                                             
- Full bedding in high-end organic cotton and wool from Mona Lison    
- Towel sets in high-end organic cotton from Mona Lison               
</t>
  </si>
  <si>
    <t xml:space="preserve">KIT LITERIE/SERVIETTES DE TOILETTE MONA LISON - 2 CAB/3 SDE
COMPRENANT :                                                          
- Ensemble linge de lit en coton et laine bio par Mona Lison          
- Kit serviettes de toilette en coton bio par Mona Lison              
</t>
  </si>
  <si>
    <t xml:space="preserve">S1001 </t>
  </si>
  <si>
    <t>MATTRESS BATTENS IN OWNER'S CABIN</t>
  </si>
  <si>
    <t>SOMMIER A LATTES DANS LA CABINE PROPRIETAIRE</t>
  </si>
  <si>
    <t xml:space="preserve">T065 </t>
  </si>
  <si>
    <t>FOLDING SALOON TABLE "LUXE"</t>
  </si>
  <si>
    <t>TABLE DE CARRE REPLIABLE "LUXE"</t>
  </si>
  <si>
    <t xml:space="preserve">T17 </t>
  </si>
  <si>
    <t>SALOON TABLE CONVERSION KIT FOR BERTH</t>
  </si>
  <si>
    <t>TABLE DE CARRE CONVERTIBLE EN COUCHETTE</t>
  </si>
  <si>
    <t xml:space="preserve">CUSHIONS                                </t>
  </si>
  <si>
    <t xml:space="preserve">IS </t>
  </si>
  <si>
    <t xml:space="preserve">C026 </t>
  </si>
  <si>
    <t>SINGLE MATTRESS FOR AFT STARBOARD STORAGE AREA - SKIPPER CAB</t>
  </si>
  <si>
    <t>MATELAS SIMPLE DANS SOUTE ARRIERE TRIBORD - CABINE SKIPPER</t>
  </si>
  <si>
    <t xml:space="preserve">C0302 </t>
  </si>
  <si>
    <t>INNERSPRING MATTRESS IN OWNER'S CABIN</t>
  </si>
  <si>
    <t>MATELAS A RESSORT DANS LA CABINE PROPRIETAIRE</t>
  </si>
  <si>
    <t xml:space="preserve">D02A3 </t>
  </si>
  <si>
    <t>CARPET IN SALOON</t>
  </si>
  <si>
    <t>MOQUETTE DANS SALON</t>
  </si>
  <si>
    <t xml:space="preserve">D06A3 </t>
  </si>
  <si>
    <t>CARPET IN CABINS</t>
  </si>
  <si>
    <t>MOQUETTE DANS CABINE AVANT</t>
  </si>
  <si>
    <t xml:space="preserve">D07A3 </t>
  </si>
  <si>
    <t>CARPET IN PORT AFT CABIN</t>
  </si>
  <si>
    <t>MOQUETTE DANS CABINE ARRIERE BABORD</t>
  </si>
  <si>
    <t xml:space="preserve">TOILETS                                 </t>
  </si>
  <si>
    <t xml:space="preserve">IT </t>
  </si>
  <si>
    <t xml:space="preserve">LB02 </t>
  </si>
  <si>
    <t>ELECTRIC TOILET QUIET FLUSH / FRESH WATER - FORW STARBOARD</t>
  </si>
  <si>
    <t>WC ELECTRIQUE QUIET FLUSH SUR EAU DOUCE - AVANT TRIBORD</t>
  </si>
  <si>
    <t xml:space="preserve">LB05 </t>
  </si>
  <si>
    <t>ELECTRIC TOILET QUIET FLUSH / FRESH WATER - AFT PORT</t>
  </si>
  <si>
    <t>WC ELECTRIQUE QUIET FLUSH SUR EAU DOUCE - ARRIERE BABORD</t>
  </si>
  <si>
    <t xml:space="preserve">LB06 </t>
  </si>
  <si>
    <t>ELECTRIC TOILET QUIET FLUSH / FRESH WATER - AFT STARBOARD</t>
  </si>
  <si>
    <t>WC ELECTRIQUE QUIET FLUSH SUR EAU DOUCE - ARRIERE TRIBORD</t>
  </si>
  <si>
    <t xml:space="preserve">FUEL CIRCUIT                            </t>
  </si>
  <si>
    <t xml:space="preserve">MC </t>
  </si>
  <si>
    <t xml:space="preserve">A03 </t>
  </si>
  <si>
    <t xml:space="preserve">EXTRA FUEL TANK (240 LITERS)
Replaces a water tank                                                 
</t>
  </si>
  <si>
    <t xml:space="preserve">RESERVOIR GASOIL SUPPLEMENTAIRE (240 LITRES)
Remplace un réservoir d'eau                                           
</t>
  </si>
  <si>
    <t xml:space="preserve">ELECTRICAL CIRCUIT                      </t>
  </si>
  <si>
    <t xml:space="preserve">ME </t>
  </si>
  <si>
    <t xml:space="preserve">B321 </t>
  </si>
  <si>
    <t>UPGRADE LITHIUM BATTERIES FOR "PREMIERE" PACK</t>
  </si>
  <si>
    <t>BATTERIES LITHIUM POUR FINITION "PREMIERE"</t>
  </si>
  <si>
    <t xml:space="preserve">B322 </t>
  </si>
  <si>
    <t>UPGRADE LITHIUM BATTERIES FOR "PREFERENCE" PACK</t>
  </si>
  <si>
    <t>BATTERIES LITHIUM POUR FINITION "PREFERENCE"</t>
  </si>
  <si>
    <t xml:space="preserve">C50R </t>
  </si>
  <si>
    <t>INVERTER 12/220V 2000VA</t>
  </si>
  <si>
    <t>CONVERTISSEUR 2000W 12/230V 50HZ</t>
  </si>
  <si>
    <t xml:space="preserve">PROPULSION - SOUNDPROOFING              </t>
  </si>
  <si>
    <t xml:space="preserve">MP </t>
  </si>
  <si>
    <t xml:space="preserve">C1XB1 </t>
  </si>
  <si>
    <t>3 BLADE FOLDING PROPELLER</t>
  </si>
  <si>
    <t>HELICE TRIPALE REPLIABLE</t>
  </si>
  <si>
    <t xml:space="preserve">MNXB1 </t>
  </si>
  <si>
    <t>DIGITAL ENGINE DISPLAY</t>
  </si>
  <si>
    <t>TABLEAU MOTEUR VESSEL CONTROL</t>
  </si>
  <si>
    <t xml:space="preserve">HULL STRUCTURE                          </t>
  </si>
  <si>
    <t xml:space="preserve">PB </t>
  </si>
  <si>
    <t xml:space="preserve">P00 </t>
  </si>
  <si>
    <t>METALLIC HULL PAINT (DELIVERY DELAY 4 WEEKS)</t>
  </si>
  <si>
    <t>PEINTURE DE COQUE METALLISEE (DELAI SUPP. 4 SEMAINES)</t>
  </si>
  <si>
    <t xml:space="preserve">P03 </t>
  </si>
  <si>
    <t>HULL PAINTED IN FLAG BLUE (DELIVERY DELAY 4 WEEKS)</t>
  </si>
  <si>
    <t>PEINTURE COQUE FLAG BLUE (DELAI SUPPLEMENTAIRE 4 SEMAINES)</t>
  </si>
  <si>
    <t xml:space="preserve">HI-FI / TV                              </t>
  </si>
  <si>
    <t xml:space="preserve">RH </t>
  </si>
  <si>
    <t xml:space="preserve">A0000 </t>
  </si>
  <si>
    <t>TV ANTENNA</t>
  </si>
  <si>
    <t>ANTENNE TV</t>
  </si>
  <si>
    <t xml:space="preserve">NAVIGATION INSTRUMENTS                  </t>
  </si>
  <si>
    <t xml:space="preserve">RN </t>
  </si>
  <si>
    <t xml:space="preserve">E94I5 </t>
  </si>
  <si>
    <t>RAYMARINE AXIOMPRO TOUCHSCREEN GPS DISPLAY - CHART TABLE</t>
  </si>
  <si>
    <t>GPS TRACEUR TACTILE RAYMARINE AXIOMPRO - TABLE A CARTES</t>
  </si>
  <si>
    <t xml:space="preserve">G03 </t>
  </si>
  <si>
    <t>WINDEX 15</t>
  </si>
  <si>
    <t>GIROUETTE WINDEX 15</t>
  </si>
  <si>
    <t xml:space="preserve">EXTERIOR JOINERY                        </t>
  </si>
  <si>
    <t xml:space="preserve">WE </t>
  </si>
  <si>
    <t xml:space="preserve">C01 </t>
  </si>
  <si>
    <t xml:space="preserve">TEAK COCKPIT FLOOR
For version with standard transom                                     
</t>
  </si>
  <si>
    <t xml:space="preserve">FOND DE COCKPIT LATTE TECK
Pour version avec jupe standard                                       
</t>
  </si>
  <si>
    <t>TEAK SIDE DECKS</t>
  </si>
  <si>
    <t>PASSAVANTS TECK</t>
  </si>
  <si>
    <t xml:space="preserve">CRADLE                                  </t>
  </si>
  <si>
    <t xml:space="preserve">XB </t>
  </si>
  <si>
    <t xml:space="preserve">T0120 </t>
  </si>
  <si>
    <t>TRANSPORT CRADLE / LONG KEEL</t>
  </si>
  <si>
    <t>BER DE TRANSPORT / LEST GRAND TIRANT D'EAU</t>
  </si>
  <si>
    <t xml:space="preserve">SERVICES                                </t>
  </si>
  <si>
    <t xml:space="preserve">XS </t>
  </si>
  <si>
    <t xml:space="preserve">M00 </t>
  </si>
  <si>
    <t>PREPARATION FOR CARGO TRANSPORT</t>
  </si>
  <si>
    <t>PREPARATION MARITIME</t>
  </si>
  <si>
    <t>Total EXCL VAT</t>
  </si>
  <si>
    <t xml:space="preserve">  A: Fitted options - With boat order</t>
  </si>
  <si>
    <t>Signature :</t>
  </si>
  <si>
    <t>EXP: Extra delivered non fitted - 8 weeks prior to delivery</t>
  </si>
  <si>
    <t>f.a.s yachting, s.r.o. Ing. Libor Záruba</t>
  </si>
  <si>
    <t>Wolkerova 1, 160 00 Praha 6</t>
  </si>
  <si>
    <t>mobil: 602 378 877, e-mail: zaruba@fasyachting.cz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</si>
</sst>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\#,###,##0.00"/>
  </numFmts>
  <fonts count="43">
    <font>
      <sz val="10"/>
      <name val="Arial"/>
      <family val="0"/>
    </font>
    <font>
      <b/>
      <sz val="18"/>
      <color indexed="9"/>
      <name val="Verdana"/>
      <family val="0"/>
    </font>
    <font>
      <b/>
      <sz val="9"/>
      <color indexed="9"/>
      <name val="Verdana"/>
      <family val="0"/>
    </font>
    <font>
      <b/>
      <sz val="8"/>
      <color indexed="9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sz val="9"/>
      <color indexed="8"/>
      <name val="Verdana"/>
      <family val="0"/>
    </font>
    <font>
      <sz val="18"/>
      <color indexed="19"/>
      <name val="Calibri Light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 applyProtection="1">
      <alignment horizontal="right"/>
      <protection locked="0"/>
    </xf>
    <xf numFmtId="164" fontId="8" fillId="35" borderId="0" xfId="0" applyNumberFormat="1" applyFont="1" applyFill="1" applyAlignment="1" applyProtection="1">
      <alignment horizontal="right"/>
      <protection locked="0"/>
    </xf>
    <xf numFmtId="0" fontId="1" fillId="36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2649"/>
      <rgbColor rgb="00BFBFBF"/>
      <rgbColor rgb="00D62828"/>
      <rgbColor rgb="00605F6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2876550</xdr:colOff>
      <xdr:row>10</xdr:row>
      <xdr:rowOff>104775</xdr:rowOff>
    </xdr:to>
    <xdr:pic>
      <xdr:nvPicPr>
        <xdr:cNvPr id="2" name="Obrázek 2" descr="PL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095375"/>
          <a:ext cx="2876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tabSelected="1" zoomScalePageLayoutView="0" workbookViewId="0" topLeftCell="A1">
      <selection activeCell="F12" sqref="F12:F15"/>
    </sheetView>
  </sheetViews>
  <sheetFormatPr defaultColWidth="9.140625" defaultRowHeight="12.75"/>
  <cols>
    <col min="1" max="3" width="3.28125" style="0" customWidth="1"/>
    <col min="4" max="4" width="7.28125" style="0" customWidth="1"/>
    <col min="5" max="6" width="45.7109375" style="0" customWidth="1"/>
    <col min="7" max="7" width="3.7109375" style="0" customWidth="1"/>
    <col min="8" max="10" width="20.7109375" style="0" customWidth="1"/>
  </cols>
  <sheetData>
    <row r="1" spans="5:9" ht="22.5">
      <c r="E1" s="16" t="s">
        <v>0</v>
      </c>
      <c r="F1" s="17"/>
      <c r="G1" s="17"/>
      <c r="H1" s="17"/>
      <c r="I1" s="17"/>
    </row>
    <row r="4" spans="5:9" ht="12.75">
      <c r="E4" s="18" t="s">
        <v>1</v>
      </c>
      <c r="F4" s="17"/>
      <c r="G4" s="17"/>
      <c r="H4" s="17"/>
      <c r="I4" s="17"/>
    </row>
    <row r="5" spans="5:9" ht="12.75">
      <c r="E5" s="19" t="s">
        <v>2</v>
      </c>
      <c r="F5" s="17"/>
      <c r="G5" s="17"/>
      <c r="H5" s="17"/>
      <c r="I5" s="17"/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2" spans="5:8" ht="12.75">
      <c r="E12" s="5" t="s">
        <v>8</v>
      </c>
      <c r="F12" s="6" t="s">
        <v>9</v>
      </c>
      <c r="G12" s="6" t="s">
        <v>10</v>
      </c>
      <c r="H12" s="5" t="s">
        <v>11</v>
      </c>
    </row>
    <row r="13" spans="5:8" ht="12.75">
      <c r="E13" s="7" t="s">
        <v>10</v>
      </c>
      <c r="F13" s="23" t="s">
        <v>427</v>
      </c>
      <c r="H13" s="7" t="s">
        <v>10</v>
      </c>
    </row>
    <row r="14" spans="5:8" ht="12.75">
      <c r="E14" s="7" t="s">
        <v>10</v>
      </c>
      <c r="F14" s="23" t="s">
        <v>428</v>
      </c>
      <c r="H14" s="7" t="s">
        <v>10</v>
      </c>
    </row>
    <row r="15" spans="5:8" ht="13.5" thickBot="1">
      <c r="E15" s="8" t="s">
        <v>10</v>
      </c>
      <c r="F15" s="24" t="s">
        <v>429</v>
      </c>
      <c r="G15" s="9" t="s">
        <v>10</v>
      </c>
      <c r="H15" s="8" t="s">
        <v>10</v>
      </c>
    </row>
    <row r="17" spans="1:9" ht="12.75">
      <c r="A17" s="2" t="s">
        <v>10</v>
      </c>
      <c r="B17" s="2" t="s">
        <v>10</v>
      </c>
      <c r="C17" s="2" t="s">
        <v>10</v>
      </c>
      <c r="D17" s="2" t="s">
        <v>10</v>
      </c>
      <c r="E17" s="20" t="s">
        <v>12</v>
      </c>
      <c r="F17" s="20" t="s">
        <v>10</v>
      </c>
      <c r="G17" s="2" t="s">
        <v>10</v>
      </c>
      <c r="H17" s="3" t="s">
        <v>13</v>
      </c>
      <c r="I17" s="3" t="s">
        <v>14</v>
      </c>
    </row>
    <row r="18" spans="1:9" ht="12.75">
      <c r="A18" s="1"/>
      <c r="B18" s="1"/>
      <c r="C18" s="1" t="s">
        <v>10</v>
      </c>
      <c r="D18" s="1" t="s">
        <v>10</v>
      </c>
      <c r="E18" s="4" t="s">
        <v>15</v>
      </c>
      <c r="F18" s="4" t="s">
        <v>10</v>
      </c>
      <c r="G18" s="4" t="s">
        <v>10</v>
      </c>
      <c r="H18" s="4" t="s">
        <v>10</v>
      </c>
      <c r="I18" s="4" t="s">
        <v>10</v>
      </c>
    </row>
    <row r="19" spans="1:9" ht="20.25">
      <c r="A19" s="10"/>
      <c r="B19" s="10" t="s">
        <v>16</v>
      </c>
      <c r="C19" s="10" t="s">
        <v>17</v>
      </c>
      <c r="D19" s="10" t="s">
        <v>18</v>
      </c>
      <c r="E19" s="11" t="s">
        <v>19</v>
      </c>
      <c r="F19" s="11" t="s">
        <v>20</v>
      </c>
      <c r="G19" s="12" t="s">
        <v>10</v>
      </c>
      <c r="H19" s="14">
        <v>363400</v>
      </c>
      <c r="I19" s="14">
        <f>H19*A19</f>
        <v>0</v>
      </c>
    </row>
    <row r="20" spans="1:9" ht="20.25">
      <c r="A20" s="10"/>
      <c r="B20" s="10" t="s">
        <v>16</v>
      </c>
      <c r="C20" s="10" t="s">
        <v>17</v>
      </c>
      <c r="D20" s="10" t="s">
        <v>21</v>
      </c>
      <c r="E20" s="11" t="s">
        <v>22</v>
      </c>
      <c r="F20" s="11" t="s">
        <v>23</v>
      </c>
      <c r="G20" s="12" t="s">
        <v>10</v>
      </c>
      <c r="H20" s="14">
        <v>366500</v>
      </c>
      <c r="I20" s="14">
        <f>H20*A20</f>
        <v>0</v>
      </c>
    </row>
    <row r="21" spans="1:9" ht="12.75">
      <c r="A21" s="1"/>
      <c r="B21" s="1"/>
      <c r="C21" s="1" t="s">
        <v>10</v>
      </c>
      <c r="D21" s="1" t="s">
        <v>10</v>
      </c>
      <c r="E21" s="4" t="s">
        <v>24</v>
      </c>
      <c r="F21" s="4" t="s">
        <v>10</v>
      </c>
      <c r="G21" s="4" t="s">
        <v>10</v>
      </c>
      <c r="H21" s="4" t="s">
        <v>10</v>
      </c>
      <c r="I21" s="4" t="s">
        <v>10</v>
      </c>
    </row>
    <row r="22" spans="1:8" ht="12.75">
      <c r="A22" s="10"/>
      <c r="B22" s="10" t="s">
        <v>16</v>
      </c>
      <c r="C22" s="10" t="s">
        <v>25</v>
      </c>
      <c r="D22" s="10" t="s">
        <v>26</v>
      </c>
      <c r="E22" s="11" t="s">
        <v>27</v>
      </c>
      <c r="F22" s="11" t="s">
        <v>28</v>
      </c>
      <c r="G22" s="12" t="s">
        <v>10</v>
      </c>
      <c r="H22" s="13" t="s">
        <v>29</v>
      </c>
    </row>
    <row r="23" spans="1:9" ht="12.75">
      <c r="A23" s="10"/>
      <c r="B23" s="10" t="s">
        <v>16</v>
      </c>
      <c r="C23" s="10" t="s">
        <v>25</v>
      </c>
      <c r="D23" s="10" t="s">
        <v>30</v>
      </c>
      <c r="E23" s="11" t="s">
        <v>31</v>
      </c>
      <c r="F23" s="11" t="s">
        <v>32</v>
      </c>
      <c r="G23" s="12" t="s">
        <v>10</v>
      </c>
      <c r="H23" s="14">
        <v>1710</v>
      </c>
      <c r="I23" s="14">
        <f>H23*A23</f>
        <v>0</v>
      </c>
    </row>
    <row r="24" spans="1:9" ht="12.75">
      <c r="A24" s="1"/>
      <c r="B24" s="1"/>
      <c r="C24" s="1" t="s">
        <v>10</v>
      </c>
      <c r="D24" s="1" t="s">
        <v>10</v>
      </c>
      <c r="E24" s="4" t="s">
        <v>33</v>
      </c>
      <c r="F24" s="4" t="s">
        <v>10</v>
      </c>
      <c r="G24" s="4" t="s">
        <v>10</v>
      </c>
      <c r="H24" s="4" t="s">
        <v>10</v>
      </c>
      <c r="I24" s="4" t="s">
        <v>10</v>
      </c>
    </row>
    <row r="25" spans="1:8" ht="48" customHeight="1">
      <c r="A25" s="10"/>
      <c r="B25" s="10" t="s">
        <v>16</v>
      </c>
      <c r="C25" s="10" t="s">
        <v>34</v>
      </c>
      <c r="D25" s="10" t="s">
        <v>35</v>
      </c>
      <c r="E25" s="11" t="s">
        <v>36</v>
      </c>
      <c r="F25" s="11" t="s">
        <v>37</v>
      </c>
      <c r="G25" s="12" t="s">
        <v>10</v>
      </c>
      <c r="H25" s="13" t="s">
        <v>29</v>
      </c>
    </row>
    <row r="26" spans="1:9" ht="48" customHeight="1">
      <c r="A26" s="10"/>
      <c r="B26" s="10" t="s">
        <v>16</v>
      </c>
      <c r="C26" s="10" t="s">
        <v>34</v>
      </c>
      <c r="D26" s="10" t="s">
        <v>38</v>
      </c>
      <c r="E26" s="11" t="s">
        <v>39</v>
      </c>
      <c r="F26" s="11" t="s">
        <v>40</v>
      </c>
      <c r="G26" s="12" t="s">
        <v>10</v>
      </c>
      <c r="H26" s="14">
        <v>2400</v>
      </c>
      <c r="I26" s="14">
        <f>H26*A26</f>
        <v>0</v>
      </c>
    </row>
    <row r="27" spans="1:9" ht="48" customHeight="1">
      <c r="A27" s="10"/>
      <c r="B27" s="10" t="s">
        <v>16</v>
      </c>
      <c r="C27" s="10" t="s">
        <v>34</v>
      </c>
      <c r="D27" s="10" t="s">
        <v>41</v>
      </c>
      <c r="E27" s="11" t="s">
        <v>42</v>
      </c>
      <c r="F27" s="11" t="s">
        <v>43</v>
      </c>
      <c r="G27" s="12" t="s">
        <v>10</v>
      </c>
      <c r="H27" s="14">
        <v>5380</v>
      </c>
      <c r="I27" s="14">
        <f>H27*A27</f>
        <v>0</v>
      </c>
    </row>
    <row r="28" spans="1:9" ht="48" customHeight="1">
      <c r="A28" s="10"/>
      <c r="B28" s="10" t="s">
        <v>16</v>
      </c>
      <c r="C28" s="10" t="s">
        <v>34</v>
      </c>
      <c r="D28" s="10" t="s">
        <v>44</v>
      </c>
      <c r="E28" s="11" t="s">
        <v>45</v>
      </c>
      <c r="F28" s="11" t="s">
        <v>46</v>
      </c>
      <c r="G28" s="12" t="s">
        <v>10</v>
      </c>
      <c r="H28" s="14">
        <v>12800</v>
      </c>
      <c r="I28" s="14">
        <f>H28*A28</f>
        <v>0</v>
      </c>
    </row>
    <row r="29" spans="1:9" ht="48" customHeight="1">
      <c r="A29" s="10"/>
      <c r="B29" s="10" t="s">
        <v>16</v>
      </c>
      <c r="C29" s="10" t="s">
        <v>34</v>
      </c>
      <c r="D29" s="10" t="s">
        <v>47</v>
      </c>
      <c r="E29" s="11" t="s">
        <v>48</v>
      </c>
      <c r="F29" s="11" t="s">
        <v>49</v>
      </c>
      <c r="G29" s="12" t="s">
        <v>10</v>
      </c>
      <c r="H29" s="14">
        <v>15200</v>
      </c>
      <c r="I29" s="14">
        <f>H29*A29</f>
        <v>0</v>
      </c>
    </row>
    <row r="30" spans="1:9" ht="48" customHeight="1">
      <c r="A30" s="10"/>
      <c r="B30" s="10" t="s">
        <v>16</v>
      </c>
      <c r="C30" s="10" t="s">
        <v>34</v>
      </c>
      <c r="D30" s="10" t="s">
        <v>50</v>
      </c>
      <c r="E30" s="11" t="s">
        <v>51</v>
      </c>
      <c r="F30" s="11" t="s">
        <v>52</v>
      </c>
      <c r="G30" s="12" t="s">
        <v>10</v>
      </c>
      <c r="H30" s="14">
        <v>18180</v>
      </c>
      <c r="I30" s="14">
        <f>H30*A30</f>
        <v>0</v>
      </c>
    </row>
    <row r="31" spans="2:8" ht="12.75">
      <c r="B31" s="10" t="s">
        <v>53</v>
      </c>
      <c r="C31" s="10" t="s">
        <v>53</v>
      </c>
      <c r="D31" s="10" t="s">
        <v>53</v>
      </c>
      <c r="E31" s="11" t="s">
        <v>54</v>
      </c>
      <c r="F31" s="11" t="s">
        <v>55</v>
      </c>
      <c r="G31" s="10" t="s">
        <v>53</v>
      </c>
      <c r="H31" s="10" t="s">
        <v>53</v>
      </c>
    </row>
    <row r="33" spans="1:9" ht="12.75">
      <c r="A33" s="2" t="s">
        <v>10</v>
      </c>
      <c r="B33" s="2" t="s">
        <v>10</v>
      </c>
      <c r="C33" s="2" t="s">
        <v>10</v>
      </c>
      <c r="D33" s="2" t="s">
        <v>10</v>
      </c>
      <c r="E33" s="20" t="s">
        <v>56</v>
      </c>
      <c r="F33" s="17"/>
      <c r="G33" s="17"/>
      <c r="H33" s="17"/>
      <c r="I33" s="17"/>
    </row>
    <row r="34" spans="1:9" ht="144" customHeight="1">
      <c r="A34" s="10"/>
      <c r="B34" s="10" t="s">
        <v>16</v>
      </c>
      <c r="C34" s="10" t="s">
        <v>57</v>
      </c>
      <c r="D34" s="10" t="s">
        <v>58</v>
      </c>
      <c r="E34" s="11" t="s">
        <v>59</v>
      </c>
      <c r="F34" s="11" t="s">
        <v>60</v>
      </c>
      <c r="G34" s="12" t="s">
        <v>10</v>
      </c>
      <c r="H34" s="14">
        <v>18290</v>
      </c>
      <c r="I34" s="14">
        <f>H34*A34</f>
        <v>0</v>
      </c>
    </row>
    <row r="35" spans="1:9" ht="228" customHeight="1">
      <c r="A35" s="10"/>
      <c r="B35" s="10" t="s">
        <v>16</v>
      </c>
      <c r="C35" s="10" t="s">
        <v>57</v>
      </c>
      <c r="D35" s="10" t="s">
        <v>61</v>
      </c>
      <c r="E35" s="11" t="s">
        <v>62</v>
      </c>
      <c r="F35" s="11" t="s">
        <v>63</v>
      </c>
      <c r="G35" s="12" t="s">
        <v>10</v>
      </c>
      <c r="H35" s="14">
        <v>29060</v>
      </c>
      <c r="I35" s="14">
        <f>H35*A35</f>
        <v>0</v>
      </c>
    </row>
    <row r="37" spans="1:9" ht="12.75">
      <c r="A37" s="2" t="s">
        <v>10</v>
      </c>
      <c r="B37" s="2" t="s">
        <v>10</v>
      </c>
      <c r="C37" s="2" t="s">
        <v>10</v>
      </c>
      <c r="D37" s="2" t="s">
        <v>10</v>
      </c>
      <c r="E37" s="20" t="s">
        <v>64</v>
      </c>
      <c r="F37" s="17"/>
      <c r="G37" s="17"/>
      <c r="H37" s="17"/>
      <c r="I37" s="17"/>
    </row>
    <row r="38" spans="1:8" ht="12.75">
      <c r="A38" s="10"/>
      <c r="B38" s="10" t="s">
        <v>16</v>
      </c>
      <c r="C38" s="10" t="s">
        <v>65</v>
      </c>
      <c r="D38" s="10" t="s">
        <v>66</v>
      </c>
      <c r="E38" s="11" t="s">
        <v>67</v>
      </c>
      <c r="F38" s="11" t="s">
        <v>68</v>
      </c>
      <c r="G38" s="12" t="s">
        <v>10</v>
      </c>
      <c r="H38" s="13" t="s">
        <v>29</v>
      </c>
    </row>
    <row r="39" spans="1:9" ht="12.75">
      <c r="A39" s="10"/>
      <c r="B39" s="10" t="s">
        <v>16</v>
      </c>
      <c r="C39" s="10" t="s">
        <v>65</v>
      </c>
      <c r="D39" s="10" t="s">
        <v>69</v>
      </c>
      <c r="E39" s="11" t="s">
        <v>70</v>
      </c>
      <c r="F39" s="11" t="s">
        <v>71</v>
      </c>
      <c r="G39" s="12" t="s">
        <v>10</v>
      </c>
      <c r="H39" s="14">
        <v>1260</v>
      </c>
      <c r="I39" s="14">
        <f aca="true" t="shared" si="0" ref="I39:I47">H39*A39</f>
        <v>0</v>
      </c>
    </row>
    <row r="40" spans="1:9" ht="12.75">
      <c r="A40" s="10"/>
      <c r="B40" s="10" t="s">
        <v>16</v>
      </c>
      <c r="C40" s="10" t="s">
        <v>65</v>
      </c>
      <c r="D40" s="10" t="s">
        <v>72</v>
      </c>
      <c r="E40" s="11" t="s">
        <v>73</v>
      </c>
      <c r="F40" s="11" t="s">
        <v>74</v>
      </c>
      <c r="G40" s="12" t="s">
        <v>10</v>
      </c>
      <c r="H40" s="14">
        <v>1260</v>
      </c>
      <c r="I40" s="14">
        <f t="shared" si="0"/>
        <v>0</v>
      </c>
    </row>
    <row r="41" spans="1:9" ht="12.75">
      <c r="A41" s="10"/>
      <c r="B41" s="10" t="s">
        <v>16</v>
      </c>
      <c r="C41" s="10" t="s">
        <v>65</v>
      </c>
      <c r="D41" s="10" t="s">
        <v>75</v>
      </c>
      <c r="E41" s="11" t="s">
        <v>76</v>
      </c>
      <c r="F41" s="11" t="s">
        <v>77</v>
      </c>
      <c r="G41" s="12" t="s">
        <v>10</v>
      </c>
      <c r="H41" s="14">
        <v>1260</v>
      </c>
      <c r="I41" s="14">
        <f t="shared" si="0"/>
        <v>0</v>
      </c>
    </row>
    <row r="42" spans="1:9" ht="12.75">
      <c r="A42" s="10"/>
      <c r="B42" s="10" t="s">
        <v>16</v>
      </c>
      <c r="C42" s="10" t="s">
        <v>65</v>
      </c>
      <c r="D42" s="10" t="s">
        <v>78</v>
      </c>
      <c r="E42" s="11" t="s">
        <v>79</v>
      </c>
      <c r="F42" s="11" t="s">
        <v>80</v>
      </c>
      <c r="G42" s="12" t="s">
        <v>10</v>
      </c>
      <c r="H42" s="14">
        <v>1260</v>
      </c>
      <c r="I42" s="14">
        <f t="shared" si="0"/>
        <v>0</v>
      </c>
    </row>
    <row r="43" spans="1:9" ht="12.75">
      <c r="A43" s="10"/>
      <c r="B43" s="10" t="s">
        <v>16</v>
      </c>
      <c r="C43" s="10" t="s">
        <v>65</v>
      </c>
      <c r="D43" s="10" t="s">
        <v>81</v>
      </c>
      <c r="E43" s="11" t="s">
        <v>82</v>
      </c>
      <c r="F43" s="11" t="s">
        <v>83</v>
      </c>
      <c r="G43" s="12" t="s">
        <v>10</v>
      </c>
      <c r="H43" s="14">
        <v>8440</v>
      </c>
      <c r="I43" s="14">
        <f t="shared" si="0"/>
        <v>0</v>
      </c>
    </row>
    <row r="44" spans="1:9" ht="12.75">
      <c r="A44" s="10"/>
      <c r="B44" s="10" t="s">
        <v>16</v>
      </c>
      <c r="C44" s="10" t="s">
        <v>65</v>
      </c>
      <c r="D44" s="10" t="s">
        <v>84</v>
      </c>
      <c r="E44" s="11" t="s">
        <v>85</v>
      </c>
      <c r="F44" s="11" t="s">
        <v>86</v>
      </c>
      <c r="G44" s="12" t="s">
        <v>10</v>
      </c>
      <c r="H44" s="14">
        <v>8440</v>
      </c>
      <c r="I44" s="14">
        <f t="shared" si="0"/>
        <v>0</v>
      </c>
    </row>
    <row r="45" spans="1:9" ht="12.75">
      <c r="A45" s="10"/>
      <c r="B45" s="10" t="s">
        <v>16</v>
      </c>
      <c r="C45" s="10" t="s">
        <v>65</v>
      </c>
      <c r="D45" s="10" t="s">
        <v>87</v>
      </c>
      <c r="E45" s="11" t="s">
        <v>88</v>
      </c>
      <c r="F45" s="11" t="s">
        <v>89</v>
      </c>
      <c r="G45" s="12" t="s">
        <v>10</v>
      </c>
      <c r="H45" s="14">
        <v>8440</v>
      </c>
      <c r="I45" s="14">
        <f t="shared" si="0"/>
        <v>0</v>
      </c>
    </row>
    <row r="46" spans="1:9" ht="12.75">
      <c r="A46" s="10"/>
      <c r="B46" s="10" t="s">
        <v>16</v>
      </c>
      <c r="C46" s="10" t="s">
        <v>65</v>
      </c>
      <c r="D46" s="10" t="s">
        <v>90</v>
      </c>
      <c r="E46" s="11" t="s">
        <v>91</v>
      </c>
      <c r="F46" s="11" t="s">
        <v>92</v>
      </c>
      <c r="G46" s="12" t="s">
        <v>10</v>
      </c>
      <c r="H46" s="14">
        <v>13400</v>
      </c>
      <c r="I46" s="14">
        <f t="shared" si="0"/>
        <v>0</v>
      </c>
    </row>
    <row r="47" spans="1:9" ht="12.75">
      <c r="A47" s="10"/>
      <c r="B47" s="10" t="s">
        <v>16</v>
      </c>
      <c r="C47" s="10" t="s">
        <v>65</v>
      </c>
      <c r="D47" s="10" t="s">
        <v>93</v>
      </c>
      <c r="E47" s="11" t="s">
        <v>94</v>
      </c>
      <c r="F47" s="11" t="s">
        <v>95</v>
      </c>
      <c r="G47" s="12" t="s">
        <v>10</v>
      </c>
      <c r="H47" s="14">
        <v>13400</v>
      </c>
      <c r="I47" s="14">
        <f t="shared" si="0"/>
        <v>0</v>
      </c>
    </row>
    <row r="49" spans="1:9" ht="12.75">
      <c r="A49" s="2" t="s">
        <v>10</v>
      </c>
      <c r="B49" s="2" t="s">
        <v>10</v>
      </c>
      <c r="C49" s="2" t="s">
        <v>10</v>
      </c>
      <c r="D49" s="2" t="s">
        <v>10</v>
      </c>
      <c r="E49" s="20" t="s">
        <v>96</v>
      </c>
      <c r="F49" s="17"/>
      <c r="G49" s="17"/>
      <c r="H49" s="17"/>
      <c r="I49" s="17"/>
    </row>
    <row r="50" spans="1:9" ht="12.75">
      <c r="A50" s="1"/>
      <c r="B50" s="1"/>
      <c r="C50" s="1" t="s">
        <v>10</v>
      </c>
      <c r="D50" s="1" t="s">
        <v>10</v>
      </c>
      <c r="E50" s="4" t="s">
        <v>97</v>
      </c>
      <c r="F50" s="4" t="s">
        <v>10</v>
      </c>
      <c r="G50" s="4" t="s">
        <v>10</v>
      </c>
      <c r="H50" s="4" t="s">
        <v>10</v>
      </c>
      <c r="I50" s="4" t="s">
        <v>10</v>
      </c>
    </row>
    <row r="51" spans="1:9" ht="30">
      <c r="A51" s="10"/>
      <c r="B51" s="10" t="s">
        <v>16</v>
      </c>
      <c r="C51" s="10" t="s">
        <v>98</v>
      </c>
      <c r="D51" s="10" t="s">
        <v>99</v>
      </c>
      <c r="E51" s="11" t="s">
        <v>100</v>
      </c>
      <c r="F51" s="11" t="s">
        <v>101</v>
      </c>
      <c r="G51" s="12" t="s">
        <v>10</v>
      </c>
      <c r="H51" s="14">
        <v>12090</v>
      </c>
      <c r="I51" s="14">
        <f aca="true" t="shared" si="1" ref="I51:I65">H51*A51</f>
        <v>0</v>
      </c>
    </row>
    <row r="52" spans="1:9" ht="108" customHeight="1">
      <c r="A52" s="10"/>
      <c r="B52" s="10" t="s">
        <v>16</v>
      </c>
      <c r="C52" s="10" t="s">
        <v>98</v>
      </c>
      <c r="D52" s="10" t="s">
        <v>102</v>
      </c>
      <c r="E52" s="11" t="s">
        <v>103</v>
      </c>
      <c r="F52" s="11" t="s">
        <v>104</v>
      </c>
      <c r="G52" s="12" t="s">
        <v>10</v>
      </c>
      <c r="H52" s="14">
        <v>21060</v>
      </c>
      <c r="I52" s="14">
        <f t="shared" si="1"/>
        <v>0</v>
      </c>
    </row>
    <row r="53" spans="1:9" ht="96" customHeight="1">
      <c r="A53" s="10"/>
      <c r="B53" s="10" t="s">
        <v>16</v>
      </c>
      <c r="C53" s="10" t="s">
        <v>98</v>
      </c>
      <c r="D53" s="10" t="s">
        <v>105</v>
      </c>
      <c r="E53" s="11" t="s">
        <v>106</v>
      </c>
      <c r="F53" s="11" t="s">
        <v>107</v>
      </c>
      <c r="G53" s="12" t="s">
        <v>10</v>
      </c>
      <c r="H53" s="14">
        <v>3560</v>
      </c>
      <c r="I53" s="14">
        <f t="shared" si="1"/>
        <v>0</v>
      </c>
    </row>
    <row r="54" spans="1:9" ht="96" customHeight="1">
      <c r="A54" s="10"/>
      <c r="B54" s="10" t="s">
        <v>16</v>
      </c>
      <c r="C54" s="10" t="s">
        <v>98</v>
      </c>
      <c r="D54" s="10" t="s">
        <v>108</v>
      </c>
      <c r="E54" s="11" t="s">
        <v>109</v>
      </c>
      <c r="F54" s="11" t="s">
        <v>110</v>
      </c>
      <c r="G54" s="12" t="s">
        <v>10</v>
      </c>
      <c r="H54" s="14">
        <v>3740</v>
      </c>
      <c r="I54" s="14">
        <f t="shared" si="1"/>
        <v>0</v>
      </c>
    </row>
    <row r="55" spans="1:9" ht="96" customHeight="1">
      <c r="A55" s="10"/>
      <c r="B55" s="10" t="s">
        <v>16</v>
      </c>
      <c r="C55" s="10" t="s">
        <v>98</v>
      </c>
      <c r="D55" s="10" t="s">
        <v>111</v>
      </c>
      <c r="E55" s="11" t="s">
        <v>112</v>
      </c>
      <c r="F55" s="11" t="s">
        <v>113</v>
      </c>
      <c r="G55" s="12" t="s">
        <v>10</v>
      </c>
      <c r="H55" s="14">
        <v>3740</v>
      </c>
      <c r="I55" s="14">
        <f t="shared" si="1"/>
        <v>0</v>
      </c>
    </row>
    <row r="56" spans="1:9" ht="96" customHeight="1">
      <c r="A56" s="10"/>
      <c r="B56" s="10" t="s">
        <v>16</v>
      </c>
      <c r="C56" s="10" t="s">
        <v>98</v>
      </c>
      <c r="D56" s="10" t="s">
        <v>114</v>
      </c>
      <c r="E56" s="11" t="s">
        <v>115</v>
      </c>
      <c r="F56" s="11" t="s">
        <v>116</v>
      </c>
      <c r="G56" s="12" t="s">
        <v>10</v>
      </c>
      <c r="H56" s="14">
        <v>3740</v>
      </c>
      <c r="I56" s="14">
        <f t="shared" si="1"/>
        <v>0</v>
      </c>
    </row>
    <row r="57" spans="1:9" ht="96" customHeight="1">
      <c r="A57" s="10"/>
      <c r="B57" s="10" t="s">
        <v>16</v>
      </c>
      <c r="C57" s="10" t="s">
        <v>98</v>
      </c>
      <c r="D57" s="10" t="s">
        <v>117</v>
      </c>
      <c r="E57" s="11" t="s">
        <v>118</v>
      </c>
      <c r="F57" s="11" t="s">
        <v>119</v>
      </c>
      <c r="G57" s="12" t="s">
        <v>10</v>
      </c>
      <c r="H57" s="14">
        <v>3740</v>
      </c>
      <c r="I57" s="14">
        <f t="shared" si="1"/>
        <v>0</v>
      </c>
    </row>
    <row r="58" spans="1:9" ht="96" customHeight="1">
      <c r="A58" s="10"/>
      <c r="B58" s="10" t="s">
        <v>16</v>
      </c>
      <c r="C58" s="10" t="s">
        <v>98</v>
      </c>
      <c r="D58" s="10" t="s">
        <v>120</v>
      </c>
      <c r="E58" s="11" t="s">
        <v>121</v>
      </c>
      <c r="F58" s="11" t="s">
        <v>122</v>
      </c>
      <c r="G58" s="12" t="s">
        <v>10</v>
      </c>
      <c r="H58" s="14">
        <v>5050</v>
      </c>
      <c r="I58" s="14">
        <f t="shared" si="1"/>
        <v>0</v>
      </c>
    </row>
    <row r="59" spans="1:9" ht="96" customHeight="1">
      <c r="A59" s="10"/>
      <c r="B59" s="10" t="s">
        <v>16</v>
      </c>
      <c r="C59" s="10" t="s">
        <v>98</v>
      </c>
      <c r="D59" s="10" t="s">
        <v>123</v>
      </c>
      <c r="E59" s="11" t="s">
        <v>124</v>
      </c>
      <c r="F59" s="11" t="s">
        <v>125</v>
      </c>
      <c r="G59" s="12" t="s">
        <v>10</v>
      </c>
      <c r="H59" s="14">
        <v>5050</v>
      </c>
      <c r="I59" s="14">
        <f t="shared" si="1"/>
        <v>0</v>
      </c>
    </row>
    <row r="60" spans="1:9" ht="96" customHeight="1">
      <c r="A60" s="10"/>
      <c r="B60" s="10" t="s">
        <v>16</v>
      </c>
      <c r="C60" s="10" t="s">
        <v>98</v>
      </c>
      <c r="D60" s="10" t="s">
        <v>126</v>
      </c>
      <c r="E60" s="11" t="s">
        <v>127</v>
      </c>
      <c r="F60" s="11" t="s">
        <v>128</v>
      </c>
      <c r="G60" s="12" t="s">
        <v>10</v>
      </c>
      <c r="H60" s="14">
        <v>5050</v>
      </c>
      <c r="I60" s="14">
        <f t="shared" si="1"/>
        <v>0</v>
      </c>
    </row>
    <row r="61" spans="1:9" ht="96" customHeight="1">
      <c r="A61" s="10"/>
      <c r="B61" s="10" t="s">
        <v>16</v>
      </c>
      <c r="C61" s="10" t="s">
        <v>98</v>
      </c>
      <c r="D61" s="10" t="s">
        <v>129</v>
      </c>
      <c r="E61" s="11" t="s">
        <v>130</v>
      </c>
      <c r="F61" s="11" t="s">
        <v>131</v>
      </c>
      <c r="G61" s="12" t="s">
        <v>10</v>
      </c>
      <c r="H61" s="14">
        <v>6310</v>
      </c>
      <c r="I61" s="14">
        <f t="shared" si="1"/>
        <v>0</v>
      </c>
    </row>
    <row r="62" spans="1:9" ht="96" customHeight="1">
      <c r="A62" s="10"/>
      <c r="B62" s="10" t="s">
        <v>16</v>
      </c>
      <c r="C62" s="10" t="s">
        <v>98</v>
      </c>
      <c r="D62" s="10" t="s">
        <v>132</v>
      </c>
      <c r="E62" s="11" t="s">
        <v>133</v>
      </c>
      <c r="F62" s="11" t="s">
        <v>134</v>
      </c>
      <c r="G62" s="12" t="s">
        <v>10</v>
      </c>
      <c r="H62" s="14">
        <v>6310</v>
      </c>
      <c r="I62" s="14">
        <f t="shared" si="1"/>
        <v>0</v>
      </c>
    </row>
    <row r="63" spans="1:9" ht="108" customHeight="1">
      <c r="A63" s="10"/>
      <c r="B63" s="10" t="s">
        <v>16</v>
      </c>
      <c r="C63" s="10" t="s">
        <v>98</v>
      </c>
      <c r="D63" s="10" t="s">
        <v>135</v>
      </c>
      <c r="E63" s="11" t="s">
        <v>136</v>
      </c>
      <c r="F63" s="11" t="s">
        <v>137</v>
      </c>
      <c r="G63" s="12" t="s">
        <v>10</v>
      </c>
      <c r="H63" s="14">
        <v>7660</v>
      </c>
      <c r="I63" s="14">
        <f t="shared" si="1"/>
        <v>0</v>
      </c>
    </row>
    <row r="64" spans="1:9" ht="156" customHeight="1">
      <c r="A64" s="10"/>
      <c r="B64" s="10" t="s">
        <v>16</v>
      </c>
      <c r="C64" s="10" t="s">
        <v>98</v>
      </c>
      <c r="D64" s="10" t="s">
        <v>138</v>
      </c>
      <c r="E64" s="11" t="s">
        <v>139</v>
      </c>
      <c r="F64" s="11" t="s">
        <v>140</v>
      </c>
      <c r="G64" s="12" t="s">
        <v>10</v>
      </c>
      <c r="H64" s="14">
        <v>17000</v>
      </c>
      <c r="I64" s="14">
        <f t="shared" si="1"/>
        <v>0</v>
      </c>
    </row>
    <row r="65" spans="1:9" ht="180" customHeight="1">
      <c r="A65" s="10"/>
      <c r="B65" s="10" t="s">
        <v>16</v>
      </c>
      <c r="C65" s="10" t="s">
        <v>98</v>
      </c>
      <c r="D65" s="10" t="s">
        <v>141</v>
      </c>
      <c r="E65" s="11" t="s">
        <v>142</v>
      </c>
      <c r="F65" s="11" t="s">
        <v>143</v>
      </c>
      <c r="G65" s="12" t="s">
        <v>10</v>
      </c>
      <c r="H65" s="14">
        <v>25470</v>
      </c>
      <c r="I65" s="14">
        <f t="shared" si="1"/>
        <v>0</v>
      </c>
    </row>
    <row r="66" spans="1:9" ht="12.75">
      <c r="A66" s="1"/>
      <c r="B66" s="1"/>
      <c r="C66" s="1" t="s">
        <v>10</v>
      </c>
      <c r="D66" s="1" t="s">
        <v>10</v>
      </c>
      <c r="E66" s="4" t="s">
        <v>144</v>
      </c>
      <c r="F66" s="4" t="s">
        <v>10</v>
      </c>
      <c r="G66" s="4" t="s">
        <v>10</v>
      </c>
      <c r="H66" s="4" t="s">
        <v>10</v>
      </c>
      <c r="I66" s="4" t="s">
        <v>10</v>
      </c>
    </row>
    <row r="67" spans="1:9" ht="22.5">
      <c r="A67" s="10"/>
      <c r="B67" s="10" t="s">
        <v>16</v>
      </c>
      <c r="C67" s="10" t="s">
        <v>145</v>
      </c>
      <c r="D67" s="10" t="s">
        <v>146</v>
      </c>
      <c r="E67" s="11" t="s">
        <v>147</v>
      </c>
      <c r="F67" s="11" t="s">
        <v>148</v>
      </c>
      <c r="G67" s="12" t="s">
        <v>10</v>
      </c>
      <c r="H67" s="14">
        <v>1950</v>
      </c>
      <c r="I67" s="14">
        <f>H67*A67</f>
        <v>0</v>
      </c>
    </row>
    <row r="68" spans="1:9" ht="22.5">
      <c r="A68" s="10"/>
      <c r="B68" s="10" t="s">
        <v>16</v>
      </c>
      <c r="C68" s="10" t="s">
        <v>145</v>
      </c>
      <c r="D68" s="10" t="s">
        <v>149</v>
      </c>
      <c r="E68" s="11" t="s">
        <v>150</v>
      </c>
      <c r="F68" s="11" t="s">
        <v>151</v>
      </c>
      <c r="G68" s="12" t="s">
        <v>10</v>
      </c>
      <c r="H68" s="14">
        <v>1650</v>
      </c>
      <c r="I68" s="14">
        <f>H68*A68</f>
        <v>0</v>
      </c>
    </row>
    <row r="69" spans="1:9" ht="12.75">
      <c r="A69" s="1"/>
      <c r="B69" s="1"/>
      <c r="C69" s="1" t="s">
        <v>10</v>
      </c>
      <c r="D69" s="1" t="s">
        <v>10</v>
      </c>
      <c r="E69" s="4" t="s">
        <v>152</v>
      </c>
      <c r="F69" s="4" t="s">
        <v>10</v>
      </c>
      <c r="G69" s="4" t="s">
        <v>10</v>
      </c>
      <c r="H69" s="4" t="s">
        <v>10</v>
      </c>
      <c r="I69" s="4" t="s">
        <v>10</v>
      </c>
    </row>
    <row r="70" spans="1:9" ht="36" customHeight="1">
      <c r="A70" s="10"/>
      <c r="B70" s="10" t="s">
        <v>16</v>
      </c>
      <c r="C70" s="10" t="s">
        <v>153</v>
      </c>
      <c r="D70" s="10" t="s">
        <v>154</v>
      </c>
      <c r="E70" s="11" t="s">
        <v>155</v>
      </c>
      <c r="F70" s="11" t="s">
        <v>156</v>
      </c>
      <c r="G70" s="12" t="s">
        <v>10</v>
      </c>
      <c r="H70" s="14">
        <v>3060</v>
      </c>
      <c r="I70" s="14">
        <f>H70*A70</f>
        <v>0</v>
      </c>
    </row>
    <row r="71" spans="1:9" ht="36" customHeight="1">
      <c r="A71" s="10"/>
      <c r="B71" s="10" t="s">
        <v>157</v>
      </c>
      <c r="C71" s="10" t="s">
        <v>153</v>
      </c>
      <c r="D71" s="10" t="s">
        <v>158</v>
      </c>
      <c r="E71" s="11" t="s">
        <v>159</v>
      </c>
      <c r="F71" s="11" t="s">
        <v>160</v>
      </c>
      <c r="G71" s="12" t="s">
        <v>10</v>
      </c>
      <c r="H71" s="14">
        <v>3080</v>
      </c>
      <c r="I71" s="14">
        <f>H71*A71</f>
        <v>0</v>
      </c>
    </row>
    <row r="72" spans="1:9" ht="12.75">
      <c r="A72" s="1"/>
      <c r="B72" s="1"/>
      <c r="C72" s="1" t="s">
        <v>10</v>
      </c>
      <c r="D72" s="1" t="s">
        <v>10</v>
      </c>
      <c r="E72" s="4" t="s">
        <v>144</v>
      </c>
      <c r="F72" s="4" t="s">
        <v>10</v>
      </c>
      <c r="G72" s="4" t="s">
        <v>10</v>
      </c>
      <c r="H72" s="4" t="s">
        <v>10</v>
      </c>
      <c r="I72" s="4" t="s">
        <v>10</v>
      </c>
    </row>
    <row r="73" spans="1:9" ht="22.5">
      <c r="A73" s="10"/>
      <c r="B73" s="10" t="s">
        <v>16</v>
      </c>
      <c r="C73" s="10" t="s">
        <v>161</v>
      </c>
      <c r="D73" s="10" t="s">
        <v>162</v>
      </c>
      <c r="E73" s="11" t="s">
        <v>163</v>
      </c>
      <c r="F73" s="11" t="s">
        <v>164</v>
      </c>
      <c r="G73" s="12" t="s">
        <v>10</v>
      </c>
      <c r="H73" s="14">
        <v>7910</v>
      </c>
      <c r="I73" s="14">
        <f>H73*A73</f>
        <v>0</v>
      </c>
    </row>
    <row r="74" spans="1:9" ht="22.5">
      <c r="A74" s="10"/>
      <c r="B74" s="10" t="s">
        <v>16</v>
      </c>
      <c r="C74" s="10" t="s">
        <v>161</v>
      </c>
      <c r="D74" s="10" t="s">
        <v>165</v>
      </c>
      <c r="E74" s="11" t="s">
        <v>166</v>
      </c>
      <c r="F74" s="11" t="s">
        <v>167</v>
      </c>
      <c r="G74" s="12" t="s">
        <v>10</v>
      </c>
      <c r="H74" s="14">
        <v>16860</v>
      </c>
      <c r="I74" s="14">
        <f>H74*A74</f>
        <v>0</v>
      </c>
    </row>
    <row r="75" spans="1:9" ht="12.75">
      <c r="A75" s="1"/>
      <c r="B75" s="1"/>
      <c r="C75" s="1" t="s">
        <v>10</v>
      </c>
      <c r="D75" s="1" t="s">
        <v>10</v>
      </c>
      <c r="E75" s="4" t="s">
        <v>168</v>
      </c>
      <c r="F75" s="4" t="s">
        <v>10</v>
      </c>
      <c r="G75" s="4" t="s">
        <v>10</v>
      </c>
      <c r="H75" s="4" t="s">
        <v>10</v>
      </c>
      <c r="I75" s="4" t="s">
        <v>10</v>
      </c>
    </row>
    <row r="76" spans="1:9" ht="48" customHeight="1">
      <c r="A76" s="10"/>
      <c r="B76" s="10" t="s">
        <v>16</v>
      </c>
      <c r="C76" s="10" t="s">
        <v>169</v>
      </c>
      <c r="D76" s="10" t="s">
        <v>170</v>
      </c>
      <c r="E76" s="11" t="s">
        <v>171</v>
      </c>
      <c r="F76" s="11" t="s">
        <v>172</v>
      </c>
      <c r="G76" s="12" t="s">
        <v>10</v>
      </c>
      <c r="H76" s="14">
        <v>4760</v>
      </c>
      <c r="I76" s="14">
        <f>H76*A76</f>
        <v>0</v>
      </c>
    </row>
    <row r="77" spans="1:9" ht="96" customHeight="1">
      <c r="A77" s="10"/>
      <c r="B77" s="10" t="s">
        <v>16</v>
      </c>
      <c r="C77" s="10" t="s">
        <v>169</v>
      </c>
      <c r="D77" s="10" t="s">
        <v>173</v>
      </c>
      <c r="E77" s="11" t="s">
        <v>174</v>
      </c>
      <c r="F77" s="11" t="s">
        <v>175</v>
      </c>
      <c r="G77" s="12" t="s">
        <v>10</v>
      </c>
      <c r="H77" s="14">
        <v>1755</v>
      </c>
      <c r="I77" s="14">
        <f>H77*A77</f>
        <v>0</v>
      </c>
    </row>
    <row r="78" spans="1:9" ht="36" customHeight="1">
      <c r="A78" s="10"/>
      <c r="B78" s="10" t="s">
        <v>16</v>
      </c>
      <c r="C78" s="10" t="s">
        <v>169</v>
      </c>
      <c r="D78" s="10" t="s">
        <v>176</v>
      </c>
      <c r="E78" s="11" t="s">
        <v>177</v>
      </c>
      <c r="F78" s="11" t="s">
        <v>178</v>
      </c>
      <c r="G78" s="12" t="s">
        <v>10</v>
      </c>
      <c r="H78" s="14">
        <v>8940</v>
      </c>
      <c r="I78" s="14">
        <f>H78*A78</f>
        <v>0</v>
      </c>
    </row>
    <row r="79" spans="1:9" ht="12.75">
      <c r="A79" s="1"/>
      <c r="B79" s="1"/>
      <c r="C79" s="1" t="s">
        <v>10</v>
      </c>
      <c r="D79" s="1" t="s">
        <v>10</v>
      </c>
      <c r="E79" s="4" t="s">
        <v>179</v>
      </c>
      <c r="F79" s="4" t="s">
        <v>10</v>
      </c>
      <c r="G79" s="4" t="s">
        <v>10</v>
      </c>
      <c r="H79" s="4" t="s">
        <v>10</v>
      </c>
      <c r="I79" s="4" t="s">
        <v>10</v>
      </c>
    </row>
    <row r="80" spans="1:9" ht="12.75">
      <c r="A80" s="10"/>
      <c r="B80" s="10" t="s">
        <v>16</v>
      </c>
      <c r="C80" s="10" t="s">
        <v>180</v>
      </c>
      <c r="D80" s="10" t="s">
        <v>181</v>
      </c>
      <c r="E80" s="11" t="s">
        <v>182</v>
      </c>
      <c r="F80" s="11" t="s">
        <v>183</v>
      </c>
      <c r="G80" s="12" t="s">
        <v>10</v>
      </c>
      <c r="H80" s="14">
        <v>6630</v>
      </c>
      <c r="I80" s="14">
        <f>H80*A80</f>
        <v>0</v>
      </c>
    </row>
    <row r="81" spans="1:9" ht="12.75">
      <c r="A81" s="10"/>
      <c r="B81" s="10" t="s">
        <v>16</v>
      </c>
      <c r="C81" s="10" t="s">
        <v>180</v>
      </c>
      <c r="D81" s="10" t="s">
        <v>184</v>
      </c>
      <c r="E81" s="11" t="s">
        <v>185</v>
      </c>
      <c r="F81" s="11" t="s">
        <v>186</v>
      </c>
      <c r="G81" s="12" t="s">
        <v>10</v>
      </c>
      <c r="H81" s="14">
        <v>336</v>
      </c>
      <c r="I81" s="14">
        <f>H81*A81</f>
        <v>0</v>
      </c>
    </row>
    <row r="82" spans="1:9" ht="22.5">
      <c r="A82" s="10"/>
      <c r="B82" s="10" t="s">
        <v>157</v>
      </c>
      <c r="C82" s="10" t="s">
        <v>180</v>
      </c>
      <c r="D82" s="10" t="s">
        <v>187</v>
      </c>
      <c r="E82" s="11" t="s">
        <v>188</v>
      </c>
      <c r="F82" s="11" t="s">
        <v>189</v>
      </c>
      <c r="G82" s="12" t="s">
        <v>10</v>
      </c>
      <c r="H82" s="14">
        <v>655</v>
      </c>
      <c r="I82" s="14">
        <f>H82*A82</f>
        <v>0</v>
      </c>
    </row>
    <row r="83" spans="1:9" ht="22.5">
      <c r="A83" s="10"/>
      <c r="B83" s="10" t="s">
        <v>157</v>
      </c>
      <c r="C83" s="10" t="s">
        <v>180</v>
      </c>
      <c r="D83" s="10" t="s">
        <v>190</v>
      </c>
      <c r="E83" s="11" t="s">
        <v>191</v>
      </c>
      <c r="F83" s="11" t="s">
        <v>192</v>
      </c>
      <c r="G83" s="12" t="s">
        <v>10</v>
      </c>
      <c r="H83" s="14">
        <v>1450</v>
      </c>
      <c r="I83" s="14">
        <f>H83*A83</f>
        <v>0</v>
      </c>
    </row>
    <row r="84" spans="1:9" ht="12.75">
      <c r="A84" s="1"/>
      <c r="B84" s="1"/>
      <c r="C84" s="1" t="s">
        <v>10</v>
      </c>
      <c r="D84" s="1" t="s">
        <v>10</v>
      </c>
      <c r="E84" s="4" t="s">
        <v>193</v>
      </c>
      <c r="F84" s="4" t="s">
        <v>10</v>
      </c>
      <c r="G84" s="4" t="s">
        <v>10</v>
      </c>
      <c r="H84" s="4" t="s">
        <v>10</v>
      </c>
      <c r="I84" s="4" t="s">
        <v>10</v>
      </c>
    </row>
    <row r="85" spans="1:9" ht="12.75">
      <c r="A85" s="10"/>
      <c r="B85" s="10" t="s">
        <v>16</v>
      </c>
      <c r="C85" s="10" t="s">
        <v>194</v>
      </c>
      <c r="D85" s="10" t="s">
        <v>195</v>
      </c>
      <c r="E85" s="11" t="s">
        <v>196</v>
      </c>
      <c r="F85" s="11" t="s">
        <v>197</v>
      </c>
      <c r="G85" s="12" t="s">
        <v>10</v>
      </c>
      <c r="H85" s="14">
        <v>3840</v>
      </c>
      <c r="I85" s="14">
        <f aca="true" t="shared" si="2" ref="I85:I95">H85*A85</f>
        <v>0</v>
      </c>
    </row>
    <row r="86" spans="1:9" ht="12.75">
      <c r="A86" s="10"/>
      <c r="B86" s="10" t="s">
        <v>16</v>
      </c>
      <c r="C86" s="10" t="s">
        <v>194</v>
      </c>
      <c r="D86" s="10" t="s">
        <v>198</v>
      </c>
      <c r="E86" s="11" t="s">
        <v>199</v>
      </c>
      <c r="F86" s="11" t="s">
        <v>200</v>
      </c>
      <c r="G86" s="12" t="s">
        <v>10</v>
      </c>
      <c r="H86" s="14">
        <v>4620</v>
      </c>
      <c r="I86" s="14">
        <f t="shared" si="2"/>
        <v>0</v>
      </c>
    </row>
    <row r="87" spans="1:9" ht="12.75">
      <c r="A87" s="10"/>
      <c r="B87" s="10" t="s">
        <v>16</v>
      </c>
      <c r="C87" s="10" t="s">
        <v>194</v>
      </c>
      <c r="D87" s="10" t="s">
        <v>201</v>
      </c>
      <c r="E87" s="11" t="s">
        <v>202</v>
      </c>
      <c r="F87" s="11" t="s">
        <v>203</v>
      </c>
      <c r="G87" s="12" t="s">
        <v>10</v>
      </c>
      <c r="H87" s="14">
        <v>5160</v>
      </c>
      <c r="I87" s="14">
        <f t="shared" si="2"/>
        <v>0</v>
      </c>
    </row>
    <row r="88" spans="1:9" ht="12.75">
      <c r="A88" s="10"/>
      <c r="B88" s="10" t="s">
        <v>16</v>
      </c>
      <c r="C88" s="10" t="s">
        <v>194</v>
      </c>
      <c r="D88" s="10" t="s">
        <v>204</v>
      </c>
      <c r="E88" s="11" t="s">
        <v>205</v>
      </c>
      <c r="F88" s="11" t="s">
        <v>206</v>
      </c>
      <c r="G88" s="12" t="s">
        <v>10</v>
      </c>
      <c r="H88" s="14">
        <v>1030</v>
      </c>
      <c r="I88" s="14">
        <f t="shared" si="2"/>
        <v>0</v>
      </c>
    </row>
    <row r="89" spans="1:9" ht="12.75">
      <c r="A89" s="10"/>
      <c r="B89" s="10" t="s">
        <v>16</v>
      </c>
      <c r="C89" s="10" t="s">
        <v>194</v>
      </c>
      <c r="D89" s="10" t="s">
        <v>207</v>
      </c>
      <c r="E89" s="11" t="s">
        <v>208</v>
      </c>
      <c r="F89" s="11" t="s">
        <v>209</v>
      </c>
      <c r="G89" s="12" t="s">
        <v>10</v>
      </c>
      <c r="H89" s="14">
        <v>1735</v>
      </c>
      <c r="I89" s="14">
        <f t="shared" si="2"/>
        <v>0</v>
      </c>
    </row>
    <row r="90" spans="1:9" ht="12.75">
      <c r="A90" s="10"/>
      <c r="B90" s="10" t="s">
        <v>16</v>
      </c>
      <c r="C90" s="10" t="s">
        <v>194</v>
      </c>
      <c r="D90" s="10" t="s">
        <v>210</v>
      </c>
      <c r="E90" s="11" t="s">
        <v>211</v>
      </c>
      <c r="F90" s="11" t="s">
        <v>212</v>
      </c>
      <c r="G90" s="12" t="s">
        <v>10</v>
      </c>
      <c r="H90" s="14">
        <v>910</v>
      </c>
      <c r="I90" s="14">
        <f t="shared" si="2"/>
        <v>0</v>
      </c>
    </row>
    <row r="91" spans="1:9" ht="12.75">
      <c r="A91" s="10"/>
      <c r="B91" s="10" t="s">
        <v>16</v>
      </c>
      <c r="C91" s="10" t="s">
        <v>194</v>
      </c>
      <c r="D91" s="10" t="s">
        <v>213</v>
      </c>
      <c r="E91" s="11" t="s">
        <v>214</v>
      </c>
      <c r="F91" s="11" t="s">
        <v>215</v>
      </c>
      <c r="G91" s="12" t="s">
        <v>10</v>
      </c>
      <c r="H91" s="14">
        <v>450</v>
      </c>
      <c r="I91" s="14">
        <f t="shared" si="2"/>
        <v>0</v>
      </c>
    </row>
    <row r="92" spans="1:9" ht="12.75">
      <c r="A92" s="10"/>
      <c r="B92" s="10" t="s">
        <v>16</v>
      </c>
      <c r="C92" s="10" t="s">
        <v>194</v>
      </c>
      <c r="D92" s="10" t="s">
        <v>216</v>
      </c>
      <c r="E92" s="11" t="s">
        <v>217</v>
      </c>
      <c r="F92" s="11" t="s">
        <v>218</v>
      </c>
      <c r="G92" s="12" t="s">
        <v>10</v>
      </c>
      <c r="H92" s="14">
        <v>4930</v>
      </c>
      <c r="I92" s="14">
        <f t="shared" si="2"/>
        <v>0</v>
      </c>
    </row>
    <row r="93" spans="1:9" ht="12.75">
      <c r="A93" s="10"/>
      <c r="B93" s="10" t="s">
        <v>16</v>
      </c>
      <c r="C93" s="10" t="s">
        <v>194</v>
      </c>
      <c r="D93" s="10" t="s">
        <v>219</v>
      </c>
      <c r="E93" s="11" t="s">
        <v>220</v>
      </c>
      <c r="F93" s="11" t="s">
        <v>221</v>
      </c>
      <c r="G93" s="12" t="s">
        <v>10</v>
      </c>
      <c r="H93" s="14">
        <v>12230</v>
      </c>
      <c r="I93" s="14">
        <f t="shared" si="2"/>
        <v>0</v>
      </c>
    </row>
    <row r="94" spans="1:9" ht="12.75">
      <c r="A94" s="10"/>
      <c r="B94" s="10" t="s">
        <v>16</v>
      </c>
      <c r="C94" s="10" t="s">
        <v>194</v>
      </c>
      <c r="D94" s="10" t="s">
        <v>222</v>
      </c>
      <c r="E94" s="11" t="s">
        <v>223</v>
      </c>
      <c r="F94" s="11" t="s">
        <v>224</v>
      </c>
      <c r="G94" s="12" t="s">
        <v>10</v>
      </c>
      <c r="H94" s="14">
        <v>208</v>
      </c>
      <c r="I94" s="14">
        <f t="shared" si="2"/>
        <v>0</v>
      </c>
    </row>
    <row r="95" spans="1:9" ht="36" customHeight="1">
      <c r="A95" s="10"/>
      <c r="B95" s="10" t="s">
        <v>16</v>
      </c>
      <c r="C95" s="10" t="s">
        <v>194</v>
      </c>
      <c r="D95" s="10" t="s">
        <v>225</v>
      </c>
      <c r="E95" s="11" t="s">
        <v>226</v>
      </c>
      <c r="F95" s="11" t="s">
        <v>227</v>
      </c>
      <c r="G95" s="12" t="s">
        <v>10</v>
      </c>
      <c r="H95" s="14">
        <v>2125</v>
      </c>
      <c r="I95" s="14">
        <f t="shared" si="2"/>
        <v>0</v>
      </c>
    </row>
    <row r="96" spans="1:9" ht="12.75">
      <c r="A96" s="1"/>
      <c r="B96" s="1"/>
      <c r="C96" s="1" t="s">
        <v>10</v>
      </c>
      <c r="D96" s="1" t="s">
        <v>10</v>
      </c>
      <c r="E96" s="4" t="s">
        <v>228</v>
      </c>
      <c r="F96" s="4" t="s">
        <v>10</v>
      </c>
      <c r="G96" s="4" t="s">
        <v>10</v>
      </c>
      <c r="H96" s="4" t="s">
        <v>10</v>
      </c>
      <c r="I96" s="4" t="s">
        <v>10</v>
      </c>
    </row>
    <row r="97" spans="1:9" ht="12.75">
      <c r="A97" s="10"/>
      <c r="B97" s="10" t="s">
        <v>16</v>
      </c>
      <c r="C97" s="10" t="s">
        <v>229</v>
      </c>
      <c r="D97" s="10" t="s">
        <v>230</v>
      </c>
      <c r="E97" s="11" t="s">
        <v>231</v>
      </c>
      <c r="F97" s="11" t="s">
        <v>232</v>
      </c>
      <c r="G97" s="12" t="s">
        <v>10</v>
      </c>
      <c r="H97" s="14">
        <v>2130</v>
      </c>
      <c r="I97" s="14">
        <f>H97*A97</f>
        <v>0</v>
      </c>
    </row>
    <row r="98" spans="1:9" ht="12.75">
      <c r="A98" s="1"/>
      <c r="B98" s="1"/>
      <c r="C98" s="1" t="s">
        <v>10</v>
      </c>
      <c r="D98" s="1" t="s">
        <v>10</v>
      </c>
      <c r="E98" s="4" t="s">
        <v>233</v>
      </c>
      <c r="F98" s="4" t="s">
        <v>10</v>
      </c>
      <c r="G98" s="4" t="s">
        <v>10</v>
      </c>
      <c r="H98" s="4" t="s">
        <v>10</v>
      </c>
      <c r="I98" s="4" t="s">
        <v>10</v>
      </c>
    </row>
    <row r="99" spans="1:9" ht="12.75">
      <c r="A99" s="10"/>
      <c r="B99" s="10" t="s">
        <v>16</v>
      </c>
      <c r="C99" s="10" t="s">
        <v>234</v>
      </c>
      <c r="D99" s="10" t="s">
        <v>235</v>
      </c>
      <c r="E99" s="11" t="s">
        <v>236</v>
      </c>
      <c r="F99" s="11" t="s">
        <v>237</v>
      </c>
      <c r="G99" s="12" t="s">
        <v>10</v>
      </c>
      <c r="H99" s="14">
        <v>4950</v>
      </c>
      <c r="I99" s="14">
        <f>H99*A99</f>
        <v>0</v>
      </c>
    </row>
    <row r="100" spans="1:9" ht="20.25">
      <c r="A100" s="10"/>
      <c r="B100" s="10" t="s">
        <v>16</v>
      </c>
      <c r="C100" s="10" t="s">
        <v>234</v>
      </c>
      <c r="D100" s="10" t="s">
        <v>238</v>
      </c>
      <c r="E100" s="11" t="s">
        <v>239</v>
      </c>
      <c r="F100" s="11" t="s">
        <v>240</v>
      </c>
      <c r="G100" s="12" t="s">
        <v>10</v>
      </c>
      <c r="H100" s="14">
        <v>1280</v>
      </c>
      <c r="I100" s="14">
        <f>H100*A100</f>
        <v>0</v>
      </c>
    </row>
    <row r="101" spans="1:9" ht="12.75">
      <c r="A101" s="10"/>
      <c r="B101" s="10" t="s">
        <v>16</v>
      </c>
      <c r="C101" s="10" t="s">
        <v>234</v>
      </c>
      <c r="D101" s="10" t="s">
        <v>241</v>
      </c>
      <c r="E101" s="11" t="s">
        <v>242</v>
      </c>
      <c r="F101" s="11" t="s">
        <v>243</v>
      </c>
      <c r="G101" s="12" t="s">
        <v>10</v>
      </c>
      <c r="H101" s="14">
        <v>1860</v>
      </c>
      <c r="I101" s="14">
        <f>H101*A101</f>
        <v>0</v>
      </c>
    </row>
    <row r="102" spans="1:9" ht="12.75">
      <c r="A102" s="1"/>
      <c r="B102" s="1"/>
      <c r="C102" s="1" t="s">
        <v>10</v>
      </c>
      <c r="D102" s="1" t="s">
        <v>10</v>
      </c>
      <c r="E102" s="4" t="s">
        <v>244</v>
      </c>
      <c r="F102" s="4" t="s">
        <v>10</v>
      </c>
      <c r="G102" s="4" t="s">
        <v>10</v>
      </c>
      <c r="H102" s="4" t="s">
        <v>10</v>
      </c>
      <c r="I102" s="4" t="s">
        <v>10</v>
      </c>
    </row>
    <row r="103" spans="1:9" ht="22.5">
      <c r="A103" s="10"/>
      <c r="B103" s="10" t="s">
        <v>16</v>
      </c>
      <c r="C103" s="10" t="s">
        <v>245</v>
      </c>
      <c r="D103" s="10" t="s">
        <v>246</v>
      </c>
      <c r="E103" s="11" t="s">
        <v>247</v>
      </c>
      <c r="F103" s="11" t="s">
        <v>248</v>
      </c>
      <c r="G103" s="12" t="s">
        <v>10</v>
      </c>
      <c r="H103" s="14">
        <v>1800</v>
      </c>
      <c r="I103" s="14">
        <f>H103*A103</f>
        <v>0</v>
      </c>
    </row>
    <row r="104" spans="1:9" ht="12.75">
      <c r="A104" s="1"/>
      <c r="B104" s="1"/>
      <c r="C104" s="1" t="s">
        <v>10</v>
      </c>
      <c r="D104" s="1" t="s">
        <v>10</v>
      </c>
      <c r="E104" s="4" t="s">
        <v>249</v>
      </c>
      <c r="F104" s="4" t="s">
        <v>10</v>
      </c>
      <c r="G104" s="4" t="s">
        <v>10</v>
      </c>
      <c r="H104" s="4" t="s">
        <v>10</v>
      </c>
      <c r="I104" s="4" t="s">
        <v>10</v>
      </c>
    </row>
    <row r="105" spans="1:9" ht="20.25">
      <c r="A105" s="10"/>
      <c r="B105" s="10" t="s">
        <v>16</v>
      </c>
      <c r="C105" s="10" t="s">
        <v>250</v>
      </c>
      <c r="D105" s="10" t="s">
        <v>251</v>
      </c>
      <c r="E105" s="11" t="s">
        <v>252</v>
      </c>
      <c r="F105" s="11" t="s">
        <v>253</v>
      </c>
      <c r="G105" s="12" t="s">
        <v>10</v>
      </c>
      <c r="H105" s="14">
        <v>1030</v>
      </c>
      <c r="I105" s="14">
        <f>H105*A105</f>
        <v>0</v>
      </c>
    </row>
    <row r="106" spans="1:9" ht="12.75">
      <c r="A106" s="1"/>
      <c r="B106" s="1"/>
      <c r="C106" s="1" t="s">
        <v>10</v>
      </c>
      <c r="D106" s="1" t="s">
        <v>10</v>
      </c>
      <c r="E106" s="4" t="s">
        <v>254</v>
      </c>
      <c r="F106" s="4" t="s">
        <v>10</v>
      </c>
      <c r="G106" s="4" t="s">
        <v>10</v>
      </c>
      <c r="H106" s="4" t="s">
        <v>10</v>
      </c>
      <c r="I106" s="4" t="s">
        <v>10</v>
      </c>
    </row>
    <row r="107" spans="1:9" ht="12.75">
      <c r="A107" s="10"/>
      <c r="B107" s="10" t="s">
        <v>16</v>
      </c>
      <c r="C107" s="10" t="s">
        <v>255</v>
      </c>
      <c r="D107" s="10" t="s">
        <v>256</v>
      </c>
      <c r="E107" s="11" t="s">
        <v>257</v>
      </c>
      <c r="F107" s="11" t="s">
        <v>258</v>
      </c>
      <c r="G107" s="12" t="s">
        <v>10</v>
      </c>
      <c r="H107" s="14">
        <v>15010</v>
      </c>
      <c r="I107" s="14">
        <f>H107*A107</f>
        <v>0</v>
      </c>
    </row>
    <row r="108" spans="1:9" ht="12.75">
      <c r="A108" s="1"/>
      <c r="B108" s="1"/>
      <c r="C108" s="1" t="s">
        <v>10</v>
      </c>
      <c r="D108" s="1" t="s">
        <v>10</v>
      </c>
      <c r="E108" s="4" t="s">
        <v>259</v>
      </c>
      <c r="F108" s="4" t="s">
        <v>10</v>
      </c>
      <c r="G108" s="4" t="s">
        <v>10</v>
      </c>
      <c r="H108" s="4" t="s">
        <v>10</v>
      </c>
      <c r="I108" s="4" t="s">
        <v>10</v>
      </c>
    </row>
    <row r="109" spans="1:9" ht="12.75">
      <c r="A109" s="10"/>
      <c r="B109" s="10" t="s">
        <v>16</v>
      </c>
      <c r="C109" s="10" t="s">
        <v>260</v>
      </c>
      <c r="D109" s="10" t="s">
        <v>261</v>
      </c>
      <c r="E109" s="11" t="s">
        <v>262</v>
      </c>
      <c r="F109" s="11" t="s">
        <v>263</v>
      </c>
      <c r="G109" s="12" t="s">
        <v>10</v>
      </c>
      <c r="H109" s="14">
        <v>7210</v>
      </c>
      <c r="I109" s="14">
        <f>H109*A109</f>
        <v>0</v>
      </c>
    </row>
    <row r="110" spans="1:9" ht="12.75">
      <c r="A110" s="10"/>
      <c r="B110" s="10" t="s">
        <v>16</v>
      </c>
      <c r="C110" s="10" t="s">
        <v>260</v>
      </c>
      <c r="D110" s="10" t="s">
        <v>264</v>
      </c>
      <c r="E110" s="11" t="s">
        <v>265</v>
      </c>
      <c r="F110" s="11" t="s">
        <v>266</v>
      </c>
      <c r="G110" s="12" t="s">
        <v>10</v>
      </c>
      <c r="H110" s="14">
        <v>21390</v>
      </c>
      <c r="I110" s="14">
        <f>H110*A110</f>
        <v>0</v>
      </c>
    </row>
    <row r="111" spans="1:9" ht="12.75">
      <c r="A111" s="1"/>
      <c r="B111" s="1"/>
      <c r="C111" s="1" t="s">
        <v>10</v>
      </c>
      <c r="D111" s="1" t="s">
        <v>10</v>
      </c>
      <c r="E111" s="4" t="s">
        <v>267</v>
      </c>
      <c r="F111" s="4" t="s">
        <v>10</v>
      </c>
      <c r="G111" s="4" t="s">
        <v>10</v>
      </c>
      <c r="H111" s="4" t="s">
        <v>10</v>
      </c>
      <c r="I111" s="4" t="s">
        <v>10</v>
      </c>
    </row>
    <row r="112" spans="1:9" ht="60" customHeight="1">
      <c r="A112" s="10"/>
      <c r="B112" s="10" t="s">
        <v>16</v>
      </c>
      <c r="C112" s="10" t="s">
        <v>268</v>
      </c>
      <c r="D112" s="10" t="s">
        <v>269</v>
      </c>
      <c r="E112" s="11" t="s">
        <v>270</v>
      </c>
      <c r="F112" s="11" t="s">
        <v>271</v>
      </c>
      <c r="G112" s="12" t="s">
        <v>10</v>
      </c>
      <c r="H112" s="14">
        <v>2350</v>
      </c>
      <c r="I112" s="14">
        <f aca="true" t="shared" si="3" ref="I112:I120">H112*A112</f>
        <v>0</v>
      </c>
    </row>
    <row r="113" spans="1:9" ht="36" customHeight="1">
      <c r="A113" s="10"/>
      <c r="B113" s="10" t="s">
        <v>16</v>
      </c>
      <c r="C113" s="10" t="s">
        <v>268</v>
      </c>
      <c r="D113" s="10" t="s">
        <v>272</v>
      </c>
      <c r="E113" s="11" t="s">
        <v>273</v>
      </c>
      <c r="F113" s="11" t="s">
        <v>274</v>
      </c>
      <c r="G113" s="12" t="s">
        <v>10</v>
      </c>
      <c r="H113" s="14">
        <v>2230</v>
      </c>
      <c r="I113" s="14">
        <f t="shared" si="3"/>
        <v>0</v>
      </c>
    </row>
    <row r="114" spans="1:9" ht="48" customHeight="1">
      <c r="A114" s="10"/>
      <c r="B114" s="10" t="s">
        <v>16</v>
      </c>
      <c r="C114" s="10" t="s">
        <v>268</v>
      </c>
      <c r="D114" s="10" t="s">
        <v>275</v>
      </c>
      <c r="E114" s="11" t="s">
        <v>276</v>
      </c>
      <c r="F114" s="11" t="s">
        <v>277</v>
      </c>
      <c r="G114" s="12" t="s">
        <v>10</v>
      </c>
      <c r="H114" s="14">
        <v>2715</v>
      </c>
      <c r="I114" s="14">
        <f t="shared" si="3"/>
        <v>0</v>
      </c>
    </row>
    <row r="115" spans="1:9" ht="12.75">
      <c r="A115" s="10"/>
      <c r="B115" s="10" t="s">
        <v>16</v>
      </c>
      <c r="C115" s="10" t="s">
        <v>268</v>
      </c>
      <c r="D115" s="10" t="s">
        <v>278</v>
      </c>
      <c r="E115" s="11" t="s">
        <v>279</v>
      </c>
      <c r="F115" s="11" t="s">
        <v>280</v>
      </c>
      <c r="G115" s="12" t="s">
        <v>10</v>
      </c>
      <c r="H115" s="14">
        <v>740</v>
      </c>
      <c r="I115" s="14">
        <f t="shared" si="3"/>
        <v>0</v>
      </c>
    </row>
    <row r="116" spans="1:9" ht="12.75">
      <c r="A116" s="10"/>
      <c r="B116" s="10" t="s">
        <v>16</v>
      </c>
      <c r="C116" s="10" t="s">
        <v>268</v>
      </c>
      <c r="D116" s="10" t="s">
        <v>281</v>
      </c>
      <c r="E116" s="11" t="s">
        <v>282</v>
      </c>
      <c r="F116" s="11" t="s">
        <v>283</v>
      </c>
      <c r="G116" s="12" t="s">
        <v>10</v>
      </c>
      <c r="H116" s="14">
        <v>695</v>
      </c>
      <c r="I116" s="14">
        <f t="shared" si="3"/>
        <v>0</v>
      </c>
    </row>
    <row r="117" spans="1:9" ht="36" customHeight="1">
      <c r="A117" s="10"/>
      <c r="B117" s="10" t="s">
        <v>16</v>
      </c>
      <c r="C117" s="10" t="s">
        <v>268</v>
      </c>
      <c r="D117" s="10" t="s">
        <v>284</v>
      </c>
      <c r="E117" s="11" t="s">
        <v>285</v>
      </c>
      <c r="F117" s="11" t="s">
        <v>286</v>
      </c>
      <c r="G117" s="12" t="s">
        <v>10</v>
      </c>
      <c r="H117" s="14">
        <v>3270</v>
      </c>
      <c r="I117" s="14">
        <f t="shared" si="3"/>
        <v>0</v>
      </c>
    </row>
    <row r="118" spans="1:9" ht="36" customHeight="1">
      <c r="A118" s="10"/>
      <c r="B118" s="10" t="s">
        <v>16</v>
      </c>
      <c r="C118" s="10" t="s">
        <v>268</v>
      </c>
      <c r="D118" s="10" t="s">
        <v>287</v>
      </c>
      <c r="E118" s="11" t="s">
        <v>288</v>
      </c>
      <c r="F118" s="11" t="s">
        <v>289</v>
      </c>
      <c r="G118" s="12" t="s">
        <v>10</v>
      </c>
      <c r="H118" s="14">
        <v>2385</v>
      </c>
      <c r="I118" s="14">
        <f t="shared" si="3"/>
        <v>0</v>
      </c>
    </row>
    <row r="119" spans="1:9" ht="12.75">
      <c r="A119" s="10"/>
      <c r="B119" s="10" t="s">
        <v>16</v>
      </c>
      <c r="C119" s="10" t="s">
        <v>268</v>
      </c>
      <c r="D119" s="10" t="s">
        <v>290</v>
      </c>
      <c r="E119" s="11" t="s">
        <v>291</v>
      </c>
      <c r="F119" s="11" t="s">
        <v>292</v>
      </c>
      <c r="G119" s="12" t="s">
        <v>10</v>
      </c>
      <c r="H119" s="14">
        <v>1775</v>
      </c>
      <c r="I119" s="14">
        <f t="shared" si="3"/>
        <v>0</v>
      </c>
    </row>
    <row r="120" spans="1:9" ht="12.75">
      <c r="A120" s="10"/>
      <c r="B120" s="10" t="s">
        <v>16</v>
      </c>
      <c r="C120" s="10" t="s">
        <v>268</v>
      </c>
      <c r="D120" s="10" t="s">
        <v>293</v>
      </c>
      <c r="E120" s="11" t="s">
        <v>294</v>
      </c>
      <c r="F120" s="11" t="s">
        <v>295</v>
      </c>
      <c r="G120" s="12" t="s">
        <v>10</v>
      </c>
      <c r="H120" s="14">
        <v>2490</v>
      </c>
      <c r="I120" s="14">
        <f t="shared" si="3"/>
        <v>0</v>
      </c>
    </row>
    <row r="121" spans="1:9" ht="12.75">
      <c r="A121" s="1"/>
      <c r="B121" s="1"/>
      <c r="C121" s="1" t="s">
        <v>10</v>
      </c>
      <c r="D121" s="1" t="s">
        <v>10</v>
      </c>
      <c r="E121" s="4" t="s">
        <v>296</v>
      </c>
      <c r="F121" s="4" t="s">
        <v>10</v>
      </c>
      <c r="G121" s="4" t="s">
        <v>10</v>
      </c>
      <c r="H121" s="4" t="s">
        <v>10</v>
      </c>
      <c r="I121" s="4" t="s">
        <v>10</v>
      </c>
    </row>
    <row r="122" spans="1:9" ht="12.75">
      <c r="A122" s="10"/>
      <c r="B122" s="10" t="s">
        <v>16</v>
      </c>
      <c r="C122" s="10" t="s">
        <v>297</v>
      </c>
      <c r="D122" s="10" t="s">
        <v>298</v>
      </c>
      <c r="E122" s="11" t="s">
        <v>299</v>
      </c>
      <c r="F122" s="11" t="s">
        <v>300</v>
      </c>
      <c r="G122" s="12" t="s">
        <v>10</v>
      </c>
      <c r="H122" s="14">
        <v>8550</v>
      </c>
      <c r="I122" s="14">
        <f>H122*A122</f>
        <v>0</v>
      </c>
    </row>
    <row r="123" spans="1:9" ht="12.75">
      <c r="A123" s="10"/>
      <c r="B123" s="10" t="s">
        <v>16</v>
      </c>
      <c r="C123" s="10" t="s">
        <v>297</v>
      </c>
      <c r="D123" s="10" t="s">
        <v>301</v>
      </c>
      <c r="E123" s="11" t="s">
        <v>302</v>
      </c>
      <c r="F123" s="11" t="s">
        <v>303</v>
      </c>
      <c r="G123" s="12" t="s">
        <v>10</v>
      </c>
      <c r="H123" s="14">
        <v>19850</v>
      </c>
      <c r="I123" s="14">
        <f>H123*A123</f>
        <v>0</v>
      </c>
    </row>
    <row r="124" spans="1:9" ht="12.75">
      <c r="A124" s="1"/>
      <c r="B124" s="1"/>
      <c r="C124" s="1" t="s">
        <v>10</v>
      </c>
      <c r="D124" s="1" t="s">
        <v>10</v>
      </c>
      <c r="E124" s="4" t="s">
        <v>304</v>
      </c>
      <c r="F124" s="4" t="s">
        <v>10</v>
      </c>
      <c r="G124" s="4" t="s">
        <v>10</v>
      </c>
      <c r="H124" s="4" t="s">
        <v>10</v>
      </c>
      <c r="I124" s="4" t="s">
        <v>10</v>
      </c>
    </row>
    <row r="125" spans="1:9" ht="156" customHeight="1">
      <c r="A125" s="10"/>
      <c r="B125" s="10" t="s">
        <v>16</v>
      </c>
      <c r="C125" s="10" t="s">
        <v>305</v>
      </c>
      <c r="D125" s="10" t="s">
        <v>306</v>
      </c>
      <c r="E125" s="11" t="s">
        <v>307</v>
      </c>
      <c r="F125" s="11" t="s">
        <v>308</v>
      </c>
      <c r="G125" s="12" t="s">
        <v>10</v>
      </c>
      <c r="H125" s="14">
        <v>1815</v>
      </c>
      <c r="I125" s="14">
        <f aca="true" t="shared" si="4" ref="I125:I133">H125*A125</f>
        <v>0</v>
      </c>
    </row>
    <row r="126" spans="1:9" ht="20.25">
      <c r="A126" s="10"/>
      <c r="B126" s="10" t="s">
        <v>16</v>
      </c>
      <c r="C126" s="10" t="s">
        <v>305</v>
      </c>
      <c r="D126" s="10" t="s">
        <v>309</v>
      </c>
      <c r="E126" s="11" t="s">
        <v>310</v>
      </c>
      <c r="F126" s="11" t="s">
        <v>311</v>
      </c>
      <c r="G126" s="12" t="s">
        <v>10</v>
      </c>
      <c r="H126" s="14">
        <v>765</v>
      </c>
      <c r="I126" s="14">
        <f t="shared" si="4"/>
        <v>0</v>
      </c>
    </row>
    <row r="127" spans="1:9" ht="60" customHeight="1">
      <c r="A127" s="10"/>
      <c r="B127" s="10" t="s">
        <v>157</v>
      </c>
      <c r="C127" s="10" t="s">
        <v>305</v>
      </c>
      <c r="D127" s="10" t="s">
        <v>312</v>
      </c>
      <c r="E127" s="11" t="s">
        <v>313</v>
      </c>
      <c r="F127" s="11" t="s">
        <v>314</v>
      </c>
      <c r="G127" s="12" t="s">
        <v>10</v>
      </c>
      <c r="H127" s="14">
        <v>3260</v>
      </c>
      <c r="I127" s="14">
        <f t="shared" si="4"/>
        <v>0</v>
      </c>
    </row>
    <row r="128" spans="1:9" ht="60" customHeight="1">
      <c r="A128" s="10"/>
      <c r="B128" s="10" t="s">
        <v>157</v>
      </c>
      <c r="C128" s="10" t="s">
        <v>305</v>
      </c>
      <c r="D128" s="10" t="s">
        <v>315</v>
      </c>
      <c r="E128" s="11" t="s">
        <v>316</v>
      </c>
      <c r="F128" s="11" t="s">
        <v>317</v>
      </c>
      <c r="G128" s="12" t="s">
        <v>10</v>
      </c>
      <c r="H128" s="14">
        <v>4720</v>
      </c>
      <c r="I128" s="14">
        <f t="shared" si="4"/>
        <v>0</v>
      </c>
    </row>
    <row r="129" spans="1:9" ht="60" customHeight="1">
      <c r="A129" s="10"/>
      <c r="B129" s="10" t="s">
        <v>157</v>
      </c>
      <c r="C129" s="10" t="s">
        <v>305</v>
      </c>
      <c r="D129" s="10" t="s">
        <v>318</v>
      </c>
      <c r="E129" s="11" t="s">
        <v>319</v>
      </c>
      <c r="F129" s="11" t="s">
        <v>320</v>
      </c>
      <c r="G129" s="12" t="s">
        <v>10</v>
      </c>
      <c r="H129" s="14">
        <v>4720</v>
      </c>
      <c r="I129" s="14">
        <f t="shared" si="4"/>
        <v>0</v>
      </c>
    </row>
    <row r="130" spans="1:9" ht="60" customHeight="1">
      <c r="A130" s="10"/>
      <c r="B130" s="10" t="s">
        <v>157</v>
      </c>
      <c r="C130" s="10" t="s">
        <v>305</v>
      </c>
      <c r="D130" s="10" t="s">
        <v>321</v>
      </c>
      <c r="E130" s="11" t="s">
        <v>322</v>
      </c>
      <c r="F130" s="11" t="s">
        <v>323</v>
      </c>
      <c r="G130" s="12" t="s">
        <v>10</v>
      </c>
      <c r="H130" s="14">
        <v>3260</v>
      </c>
      <c r="I130" s="14">
        <f t="shared" si="4"/>
        <v>0</v>
      </c>
    </row>
    <row r="131" spans="1:9" ht="12.75">
      <c r="A131" s="10"/>
      <c r="B131" s="10" t="s">
        <v>16</v>
      </c>
      <c r="C131" s="10" t="s">
        <v>305</v>
      </c>
      <c r="D131" s="10" t="s">
        <v>324</v>
      </c>
      <c r="E131" s="11" t="s">
        <v>325</v>
      </c>
      <c r="F131" s="11" t="s">
        <v>326</v>
      </c>
      <c r="G131" s="12" t="s">
        <v>10</v>
      </c>
      <c r="H131" s="14">
        <v>274</v>
      </c>
      <c r="I131" s="14">
        <f t="shared" si="4"/>
        <v>0</v>
      </c>
    </row>
    <row r="132" spans="1:9" ht="12.75">
      <c r="A132" s="10"/>
      <c r="B132" s="10" t="s">
        <v>16</v>
      </c>
      <c r="C132" s="10" t="s">
        <v>305</v>
      </c>
      <c r="D132" s="10" t="s">
        <v>327</v>
      </c>
      <c r="E132" s="11" t="s">
        <v>328</v>
      </c>
      <c r="F132" s="11" t="s">
        <v>329</v>
      </c>
      <c r="G132" s="12" t="s">
        <v>10</v>
      </c>
      <c r="H132" s="14">
        <v>6310</v>
      </c>
      <c r="I132" s="14">
        <f t="shared" si="4"/>
        <v>0</v>
      </c>
    </row>
    <row r="133" spans="1:9" ht="12.75">
      <c r="A133" s="10"/>
      <c r="B133" s="10" t="s">
        <v>16</v>
      </c>
      <c r="C133" s="10" t="s">
        <v>305</v>
      </c>
      <c r="D133" s="10" t="s">
        <v>330</v>
      </c>
      <c r="E133" s="11" t="s">
        <v>331</v>
      </c>
      <c r="F133" s="11" t="s">
        <v>332</v>
      </c>
      <c r="G133" s="12" t="s">
        <v>10</v>
      </c>
      <c r="H133" s="14">
        <v>220</v>
      </c>
      <c r="I133" s="14">
        <f t="shared" si="4"/>
        <v>0</v>
      </c>
    </row>
    <row r="134" spans="1:9" ht="12.75">
      <c r="A134" s="1"/>
      <c r="B134" s="1"/>
      <c r="C134" s="1" t="s">
        <v>10</v>
      </c>
      <c r="D134" s="1" t="s">
        <v>10</v>
      </c>
      <c r="E134" s="4" t="s">
        <v>333</v>
      </c>
      <c r="F134" s="4" t="s">
        <v>10</v>
      </c>
      <c r="G134" s="4" t="s">
        <v>10</v>
      </c>
      <c r="H134" s="4" t="s">
        <v>10</v>
      </c>
      <c r="I134" s="4" t="s">
        <v>10</v>
      </c>
    </row>
    <row r="135" spans="1:9" ht="20.25">
      <c r="A135" s="10"/>
      <c r="B135" s="10" t="s">
        <v>16</v>
      </c>
      <c r="C135" s="10" t="s">
        <v>334</v>
      </c>
      <c r="D135" s="10" t="s">
        <v>335</v>
      </c>
      <c r="E135" s="11" t="s">
        <v>336</v>
      </c>
      <c r="F135" s="11" t="s">
        <v>337</v>
      </c>
      <c r="G135" s="12" t="s">
        <v>10</v>
      </c>
      <c r="H135" s="14">
        <v>438</v>
      </c>
      <c r="I135" s="14">
        <f>H135*A135</f>
        <v>0</v>
      </c>
    </row>
    <row r="136" spans="1:9" ht="12.75">
      <c r="A136" s="10"/>
      <c r="B136" s="10" t="s">
        <v>16</v>
      </c>
      <c r="C136" s="10" t="s">
        <v>334</v>
      </c>
      <c r="D136" s="10" t="s">
        <v>338</v>
      </c>
      <c r="E136" s="11" t="s">
        <v>339</v>
      </c>
      <c r="F136" s="11" t="s">
        <v>340</v>
      </c>
      <c r="G136" s="12" t="s">
        <v>10</v>
      </c>
      <c r="H136" s="14">
        <v>1075</v>
      </c>
      <c r="I136" s="14">
        <f>H136*A136</f>
        <v>0</v>
      </c>
    </row>
    <row r="137" spans="1:9" ht="12.75">
      <c r="A137" s="10"/>
      <c r="B137" s="10" t="s">
        <v>16</v>
      </c>
      <c r="C137" s="10" t="s">
        <v>334</v>
      </c>
      <c r="D137" s="10" t="s">
        <v>341</v>
      </c>
      <c r="E137" s="11" t="s">
        <v>342</v>
      </c>
      <c r="F137" s="11" t="s">
        <v>343</v>
      </c>
      <c r="G137" s="12" t="s">
        <v>10</v>
      </c>
      <c r="H137" s="14">
        <v>2185</v>
      </c>
      <c r="I137" s="14">
        <f>H137*A137</f>
        <v>0</v>
      </c>
    </row>
    <row r="138" spans="1:9" ht="12.75">
      <c r="A138" s="10"/>
      <c r="B138" s="10" t="s">
        <v>16</v>
      </c>
      <c r="C138" s="10" t="s">
        <v>334</v>
      </c>
      <c r="D138" s="10" t="s">
        <v>344</v>
      </c>
      <c r="E138" s="11" t="s">
        <v>345</v>
      </c>
      <c r="F138" s="11" t="s">
        <v>346</v>
      </c>
      <c r="G138" s="12" t="s">
        <v>10</v>
      </c>
      <c r="H138" s="14">
        <v>1155</v>
      </c>
      <c r="I138" s="14">
        <f>H138*A138</f>
        <v>0</v>
      </c>
    </row>
    <row r="139" spans="1:9" ht="12.75">
      <c r="A139" s="10"/>
      <c r="B139" s="10" t="s">
        <v>16</v>
      </c>
      <c r="C139" s="10" t="s">
        <v>334</v>
      </c>
      <c r="D139" s="10" t="s">
        <v>347</v>
      </c>
      <c r="E139" s="11" t="s">
        <v>348</v>
      </c>
      <c r="F139" s="11" t="s">
        <v>349</v>
      </c>
      <c r="G139" s="12" t="s">
        <v>10</v>
      </c>
      <c r="H139" s="14">
        <v>484</v>
      </c>
      <c r="I139" s="14">
        <f>H139*A139</f>
        <v>0</v>
      </c>
    </row>
    <row r="140" spans="1:9" ht="12.75">
      <c r="A140" s="1"/>
      <c r="B140" s="1"/>
      <c r="C140" s="1" t="s">
        <v>10</v>
      </c>
      <c r="D140" s="1" t="s">
        <v>10</v>
      </c>
      <c r="E140" s="4" t="s">
        <v>350</v>
      </c>
      <c r="F140" s="4" t="s">
        <v>10</v>
      </c>
      <c r="G140" s="4" t="s">
        <v>10</v>
      </c>
      <c r="H140" s="4" t="s">
        <v>10</v>
      </c>
      <c r="I140" s="4" t="s">
        <v>10</v>
      </c>
    </row>
    <row r="141" spans="1:9" ht="20.25">
      <c r="A141" s="10"/>
      <c r="B141" s="10" t="s">
        <v>16</v>
      </c>
      <c r="C141" s="10" t="s">
        <v>351</v>
      </c>
      <c r="D141" s="10" t="s">
        <v>352</v>
      </c>
      <c r="E141" s="11" t="s">
        <v>353</v>
      </c>
      <c r="F141" s="11" t="s">
        <v>354</v>
      </c>
      <c r="G141" s="12" t="s">
        <v>10</v>
      </c>
      <c r="H141" s="14">
        <v>915</v>
      </c>
      <c r="I141" s="14">
        <f>H141*A141</f>
        <v>0</v>
      </c>
    </row>
    <row r="142" spans="1:9" ht="20.25">
      <c r="A142" s="10"/>
      <c r="B142" s="10" t="s">
        <v>16</v>
      </c>
      <c r="C142" s="10" t="s">
        <v>351</v>
      </c>
      <c r="D142" s="10" t="s">
        <v>355</v>
      </c>
      <c r="E142" s="11" t="s">
        <v>356</v>
      </c>
      <c r="F142" s="11" t="s">
        <v>357</v>
      </c>
      <c r="G142" s="12" t="s">
        <v>10</v>
      </c>
      <c r="H142" s="14">
        <v>915</v>
      </c>
      <c r="I142" s="14">
        <f>H142*A142</f>
        <v>0</v>
      </c>
    </row>
    <row r="143" spans="1:9" ht="20.25">
      <c r="A143" s="10"/>
      <c r="B143" s="10" t="s">
        <v>16</v>
      </c>
      <c r="C143" s="10" t="s">
        <v>351</v>
      </c>
      <c r="D143" s="10" t="s">
        <v>358</v>
      </c>
      <c r="E143" s="11" t="s">
        <v>359</v>
      </c>
      <c r="F143" s="11" t="s">
        <v>360</v>
      </c>
      <c r="G143" s="12" t="s">
        <v>10</v>
      </c>
      <c r="H143" s="14">
        <v>915</v>
      </c>
      <c r="I143" s="14">
        <f>H143*A143</f>
        <v>0</v>
      </c>
    </row>
    <row r="144" spans="1:9" ht="12.75">
      <c r="A144" s="1"/>
      <c r="B144" s="1"/>
      <c r="C144" s="1" t="s">
        <v>10</v>
      </c>
      <c r="D144" s="1" t="s">
        <v>10</v>
      </c>
      <c r="E144" s="4" t="s">
        <v>361</v>
      </c>
      <c r="F144" s="4" t="s">
        <v>10</v>
      </c>
      <c r="G144" s="4" t="s">
        <v>10</v>
      </c>
      <c r="H144" s="4" t="s">
        <v>10</v>
      </c>
      <c r="I144" s="4" t="s">
        <v>10</v>
      </c>
    </row>
    <row r="145" spans="1:9" ht="36" customHeight="1">
      <c r="A145" s="10"/>
      <c r="B145" s="10" t="s">
        <v>16</v>
      </c>
      <c r="C145" s="10" t="s">
        <v>362</v>
      </c>
      <c r="D145" s="10" t="s">
        <v>363</v>
      </c>
      <c r="E145" s="11" t="s">
        <v>364</v>
      </c>
      <c r="F145" s="11" t="s">
        <v>365</v>
      </c>
      <c r="G145" s="12" t="s">
        <v>10</v>
      </c>
      <c r="H145" s="14">
        <v>1575</v>
      </c>
      <c r="I145" s="14">
        <f>H145*A145</f>
        <v>0</v>
      </c>
    </row>
    <row r="146" spans="1:9" ht="12.75">
      <c r="A146" s="1"/>
      <c r="B146" s="1"/>
      <c r="C146" s="1" t="s">
        <v>10</v>
      </c>
      <c r="D146" s="1" t="s">
        <v>10</v>
      </c>
      <c r="E146" s="4" t="s">
        <v>366</v>
      </c>
      <c r="F146" s="4" t="s">
        <v>10</v>
      </c>
      <c r="G146" s="4" t="s">
        <v>10</v>
      </c>
      <c r="H146" s="4" t="s">
        <v>10</v>
      </c>
      <c r="I146" s="4" t="s">
        <v>10</v>
      </c>
    </row>
    <row r="147" spans="1:9" ht="22.5">
      <c r="A147" s="10"/>
      <c r="B147" s="10" t="s">
        <v>16</v>
      </c>
      <c r="C147" s="10" t="s">
        <v>367</v>
      </c>
      <c r="D147" s="10" t="s">
        <v>368</v>
      </c>
      <c r="E147" s="11" t="s">
        <v>369</v>
      </c>
      <c r="F147" s="11" t="s">
        <v>370</v>
      </c>
      <c r="G147" s="12" t="s">
        <v>10</v>
      </c>
      <c r="H147" s="14">
        <v>7470</v>
      </c>
      <c r="I147" s="14">
        <f>H147*A147</f>
        <v>0</v>
      </c>
    </row>
    <row r="148" spans="1:9" ht="22.5">
      <c r="A148" s="10"/>
      <c r="B148" s="10" t="s">
        <v>16</v>
      </c>
      <c r="C148" s="10" t="s">
        <v>367</v>
      </c>
      <c r="D148" s="10" t="s">
        <v>371</v>
      </c>
      <c r="E148" s="11" t="s">
        <v>372</v>
      </c>
      <c r="F148" s="11" t="s">
        <v>373</v>
      </c>
      <c r="G148" s="12" t="s">
        <v>10</v>
      </c>
      <c r="H148" s="14">
        <v>6400</v>
      </c>
      <c r="I148" s="14">
        <f>H148*A148</f>
        <v>0</v>
      </c>
    </row>
    <row r="149" spans="1:9" ht="22.5">
      <c r="A149" s="10"/>
      <c r="B149" s="10" t="s">
        <v>16</v>
      </c>
      <c r="C149" s="10" t="s">
        <v>367</v>
      </c>
      <c r="D149" s="10" t="s">
        <v>374</v>
      </c>
      <c r="E149" s="11" t="s">
        <v>375</v>
      </c>
      <c r="F149" s="11" t="s">
        <v>376</v>
      </c>
      <c r="G149" s="12" t="s">
        <v>10</v>
      </c>
      <c r="H149" s="14">
        <v>3800</v>
      </c>
      <c r="I149" s="14">
        <f>H149*A149</f>
        <v>0</v>
      </c>
    </row>
    <row r="150" spans="1:9" ht="12.75">
      <c r="A150" s="1"/>
      <c r="B150" s="1"/>
      <c r="C150" s="1" t="s">
        <v>10</v>
      </c>
      <c r="D150" s="1" t="s">
        <v>10</v>
      </c>
      <c r="E150" s="4" t="s">
        <v>377</v>
      </c>
      <c r="F150" s="4" t="s">
        <v>10</v>
      </c>
      <c r="G150" s="4" t="s">
        <v>10</v>
      </c>
      <c r="H150" s="4" t="s">
        <v>10</v>
      </c>
      <c r="I150" s="4" t="s">
        <v>10</v>
      </c>
    </row>
    <row r="151" spans="1:9" ht="22.5">
      <c r="A151" s="10"/>
      <c r="B151" s="10" t="s">
        <v>16</v>
      </c>
      <c r="C151" s="10" t="s">
        <v>378</v>
      </c>
      <c r="D151" s="10" t="s">
        <v>379</v>
      </c>
      <c r="E151" s="11" t="s">
        <v>380</v>
      </c>
      <c r="F151" s="11" t="s">
        <v>381</v>
      </c>
      <c r="G151" s="12" t="s">
        <v>10</v>
      </c>
      <c r="H151" s="14">
        <v>1730</v>
      </c>
      <c r="I151" s="14">
        <f>H151*A151</f>
        <v>0</v>
      </c>
    </row>
    <row r="152" spans="1:9" ht="22.5">
      <c r="A152" s="10"/>
      <c r="B152" s="10" t="s">
        <v>16</v>
      </c>
      <c r="C152" s="10" t="s">
        <v>378</v>
      </c>
      <c r="D152" s="10" t="s">
        <v>382</v>
      </c>
      <c r="E152" s="11" t="s">
        <v>383</v>
      </c>
      <c r="F152" s="11" t="s">
        <v>384</v>
      </c>
      <c r="G152" s="12" t="s">
        <v>10</v>
      </c>
      <c r="H152" s="14">
        <v>1225</v>
      </c>
      <c r="I152" s="14">
        <f>H152*A152</f>
        <v>0</v>
      </c>
    </row>
    <row r="153" spans="1:9" ht="12.75">
      <c r="A153" s="1"/>
      <c r="B153" s="1"/>
      <c r="C153" s="1" t="s">
        <v>10</v>
      </c>
      <c r="D153" s="1" t="s">
        <v>10</v>
      </c>
      <c r="E153" s="4" t="s">
        <v>385</v>
      </c>
      <c r="F153" s="4" t="s">
        <v>10</v>
      </c>
      <c r="G153" s="4" t="s">
        <v>10</v>
      </c>
      <c r="H153" s="4" t="s">
        <v>10</v>
      </c>
      <c r="I153" s="4" t="s">
        <v>10</v>
      </c>
    </row>
    <row r="154" spans="1:9" ht="20.25">
      <c r="A154" s="10"/>
      <c r="B154" s="10" t="s">
        <v>16</v>
      </c>
      <c r="C154" s="10" t="s">
        <v>386</v>
      </c>
      <c r="D154" s="10" t="s">
        <v>387</v>
      </c>
      <c r="E154" s="11" t="s">
        <v>388</v>
      </c>
      <c r="F154" s="11" t="s">
        <v>389</v>
      </c>
      <c r="G154" s="12" t="s">
        <v>10</v>
      </c>
      <c r="H154" s="14">
        <v>22910</v>
      </c>
      <c r="I154" s="14">
        <f>H154*A154</f>
        <v>0</v>
      </c>
    </row>
    <row r="155" spans="1:9" ht="20.25">
      <c r="A155" s="10"/>
      <c r="B155" s="10" t="s">
        <v>16</v>
      </c>
      <c r="C155" s="10" t="s">
        <v>386</v>
      </c>
      <c r="D155" s="10" t="s">
        <v>390</v>
      </c>
      <c r="E155" s="11" t="s">
        <v>391</v>
      </c>
      <c r="F155" s="11" t="s">
        <v>392</v>
      </c>
      <c r="G155" s="12" t="s">
        <v>10</v>
      </c>
      <c r="H155" s="14">
        <v>19650</v>
      </c>
      <c r="I155" s="14">
        <f>H155*A155</f>
        <v>0</v>
      </c>
    </row>
    <row r="156" spans="1:9" ht="12.75">
      <c r="A156" s="1"/>
      <c r="B156" s="1"/>
      <c r="C156" s="1" t="s">
        <v>10</v>
      </c>
      <c r="D156" s="1" t="s">
        <v>10</v>
      </c>
      <c r="E156" s="4" t="s">
        <v>393</v>
      </c>
      <c r="F156" s="4" t="s">
        <v>10</v>
      </c>
      <c r="G156" s="4" t="s">
        <v>10</v>
      </c>
      <c r="H156" s="4" t="s">
        <v>10</v>
      </c>
      <c r="I156" s="4" t="s">
        <v>10</v>
      </c>
    </row>
    <row r="157" spans="1:9" ht="22.5">
      <c r="A157" s="10"/>
      <c r="B157" s="10" t="s">
        <v>16</v>
      </c>
      <c r="C157" s="10" t="s">
        <v>394</v>
      </c>
      <c r="D157" s="10" t="s">
        <v>395</v>
      </c>
      <c r="E157" s="11" t="s">
        <v>396</v>
      </c>
      <c r="F157" s="11" t="s">
        <v>397</v>
      </c>
      <c r="G157" s="12" t="s">
        <v>10</v>
      </c>
      <c r="H157" s="14">
        <v>374</v>
      </c>
      <c r="I157" s="14">
        <f>H157*A157</f>
        <v>0</v>
      </c>
    </row>
    <row r="158" spans="1:9" ht="12.75">
      <c r="A158" s="1"/>
      <c r="B158" s="1"/>
      <c r="C158" s="1" t="s">
        <v>10</v>
      </c>
      <c r="D158" s="1" t="s">
        <v>10</v>
      </c>
      <c r="E158" s="4" t="s">
        <v>398</v>
      </c>
      <c r="F158" s="4" t="s">
        <v>10</v>
      </c>
      <c r="G158" s="4" t="s">
        <v>10</v>
      </c>
      <c r="H158" s="4" t="s">
        <v>10</v>
      </c>
      <c r="I158" s="4" t="s">
        <v>10</v>
      </c>
    </row>
    <row r="159" spans="1:9" ht="22.5">
      <c r="A159" s="10"/>
      <c r="B159" s="10" t="s">
        <v>16</v>
      </c>
      <c r="C159" s="10" t="s">
        <v>399</v>
      </c>
      <c r="D159" s="10" t="s">
        <v>400</v>
      </c>
      <c r="E159" s="11" t="s">
        <v>401</v>
      </c>
      <c r="F159" s="11" t="s">
        <v>402</v>
      </c>
      <c r="G159" s="12" t="s">
        <v>10</v>
      </c>
      <c r="H159" s="14">
        <v>4270</v>
      </c>
      <c r="I159" s="14">
        <f>H159*A159</f>
        <v>0</v>
      </c>
    </row>
    <row r="160" spans="1:9" ht="22.5">
      <c r="A160" s="10"/>
      <c r="B160" s="10" t="s">
        <v>157</v>
      </c>
      <c r="C160" s="10" t="s">
        <v>399</v>
      </c>
      <c r="D160" s="10" t="s">
        <v>403</v>
      </c>
      <c r="E160" s="11" t="s">
        <v>404</v>
      </c>
      <c r="F160" s="11" t="s">
        <v>405</v>
      </c>
      <c r="G160" s="12" t="s">
        <v>10</v>
      </c>
      <c r="H160" s="14">
        <v>88</v>
      </c>
      <c r="I160" s="14">
        <f>H160*A160</f>
        <v>0</v>
      </c>
    </row>
    <row r="161" spans="1:9" ht="12.75">
      <c r="A161" s="1"/>
      <c r="B161" s="1"/>
      <c r="C161" s="1" t="s">
        <v>10</v>
      </c>
      <c r="D161" s="1" t="s">
        <v>10</v>
      </c>
      <c r="E161" s="4" t="s">
        <v>406</v>
      </c>
      <c r="F161" s="4" t="s">
        <v>10</v>
      </c>
      <c r="G161" s="4" t="s">
        <v>10</v>
      </c>
      <c r="H161" s="4" t="s">
        <v>10</v>
      </c>
      <c r="I161" s="4" t="s">
        <v>10</v>
      </c>
    </row>
    <row r="162" spans="1:9" ht="36" customHeight="1">
      <c r="A162" s="10"/>
      <c r="B162" s="10" t="s">
        <v>16</v>
      </c>
      <c r="C162" s="10" t="s">
        <v>407</v>
      </c>
      <c r="D162" s="10" t="s">
        <v>408</v>
      </c>
      <c r="E162" s="11" t="s">
        <v>409</v>
      </c>
      <c r="F162" s="11" t="s">
        <v>410</v>
      </c>
      <c r="G162" s="12" t="s">
        <v>10</v>
      </c>
      <c r="H162" s="14">
        <v>3445</v>
      </c>
      <c r="I162" s="14">
        <f>H162*A162</f>
        <v>0</v>
      </c>
    </row>
    <row r="163" spans="1:9" ht="22.5">
      <c r="A163" s="10"/>
      <c r="B163" s="10" t="s">
        <v>16</v>
      </c>
      <c r="C163" s="10" t="s">
        <v>407</v>
      </c>
      <c r="D163" s="10" t="s">
        <v>275</v>
      </c>
      <c r="E163" s="11" t="s">
        <v>411</v>
      </c>
      <c r="F163" s="11" t="s">
        <v>412</v>
      </c>
      <c r="G163" s="12" t="s">
        <v>10</v>
      </c>
      <c r="H163" s="14">
        <v>18210</v>
      </c>
      <c r="I163" s="14">
        <f>H163*A163</f>
        <v>0</v>
      </c>
    </row>
    <row r="164" spans="1:9" ht="12.75">
      <c r="A164" s="1"/>
      <c r="B164" s="1"/>
      <c r="C164" s="1" t="s">
        <v>10</v>
      </c>
      <c r="D164" s="1" t="s">
        <v>10</v>
      </c>
      <c r="E164" s="4" t="s">
        <v>413</v>
      </c>
      <c r="F164" s="4" t="s">
        <v>10</v>
      </c>
      <c r="G164" s="4" t="s">
        <v>10</v>
      </c>
      <c r="H164" s="4" t="s">
        <v>10</v>
      </c>
      <c r="I164" s="4" t="s">
        <v>10</v>
      </c>
    </row>
    <row r="165" spans="1:9" ht="22.5">
      <c r="A165" s="10"/>
      <c r="B165" s="10" t="s">
        <v>157</v>
      </c>
      <c r="C165" s="10" t="s">
        <v>414</v>
      </c>
      <c r="D165" s="10" t="s">
        <v>415</v>
      </c>
      <c r="E165" s="11" t="s">
        <v>416</v>
      </c>
      <c r="F165" s="11" t="s">
        <v>417</v>
      </c>
      <c r="G165" s="12" t="s">
        <v>10</v>
      </c>
      <c r="H165" s="14">
        <v>2960</v>
      </c>
      <c r="I165" s="14">
        <f>H165*A165</f>
        <v>0</v>
      </c>
    </row>
    <row r="166" spans="1:9" ht="12.75">
      <c r="A166" s="1"/>
      <c r="B166" s="1"/>
      <c r="C166" s="1" t="s">
        <v>10</v>
      </c>
      <c r="D166" s="1" t="s">
        <v>10</v>
      </c>
      <c r="E166" s="4" t="s">
        <v>418</v>
      </c>
      <c r="F166" s="4" t="s">
        <v>10</v>
      </c>
      <c r="G166" s="4" t="s">
        <v>10</v>
      </c>
      <c r="H166" s="4" t="s">
        <v>10</v>
      </c>
      <c r="I166" s="4" t="s">
        <v>10</v>
      </c>
    </row>
    <row r="167" spans="1:9" ht="12.75">
      <c r="A167" s="10"/>
      <c r="B167" s="10" t="s">
        <v>16</v>
      </c>
      <c r="C167" s="10" t="s">
        <v>419</v>
      </c>
      <c r="D167" s="10" t="s">
        <v>420</v>
      </c>
      <c r="E167" s="11" t="s">
        <v>421</v>
      </c>
      <c r="F167" s="11" t="s">
        <v>422</v>
      </c>
      <c r="G167" s="12" t="s">
        <v>10</v>
      </c>
      <c r="H167" s="14">
        <v>1815</v>
      </c>
      <c r="I167" s="14">
        <f>H167*A167</f>
        <v>0</v>
      </c>
    </row>
    <row r="169" spans="1:9" ht="12.75">
      <c r="A169" s="21" t="s">
        <v>423</v>
      </c>
      <c r="B169" s="21" t="s">
        <v>10</v>
      </c>
      <c r="C169" s="21" t="s">
        <v>10</v>
      </c>
      <c r="D169" s="21" t="s">
        <v>10</v>
      </c>
      <c r="E169" s="4" t="s">
        <v>10</v>
      </c>
      <c r="F169" s="4" t="s">
        <v>10</v>
      </c>
      <c r="G169" s="4" t="s">
        <v>10</v>
      </c>
      <c r="H169" s="4" t="s">
        <v>10</v>
      </c>
      <c r="I169" s="15">
        <f>SUM(I18:I167)</f>
        <v>0</v>
      </c>
    </row>
    <row r="171" spans="1:6" ht="12.75">
      <c r="A171" s="22" t="s">
        <v>424</v>
      </c>
      <c r="B171" s="17"/>
      <c r="C171" s="17"/>
      <c r="D171" s="17"/>
      <c r="E171" s="17"/>
      <c r="F171" s="5" t="s">
        <v>425</v>
      </c>
    </row>
    <row r="172" spans="1:6" ht="12.75">
      <c r="A172" s="22" t="s">
        <v>426</v>
      </c>
      <c r="B172" s="17"/>
      <c r="C172" s="17"/>
      <c r="D172" s="17"/>
      <c r="E172" s="17"/>
      <c r="F172" s="7" t="s">
        <v>10</v>
      </c>
    </row>
    <row r="173" ht="12.75">
      <c r="F173" s="8" t="s">
        <v>10</v>
      </c>
    </row>
  </sheetData>
  <sheetProtection/>
  <mergeCells count="10">
    <mergeCell ref="E49:I49"/>
    <mergeCell ref="A169:D169"/>
    <mergeCell ref="A171:E171"/>
    <mergeCell ref="A172:E172"/>
    <mergeCell ref="E1:I1"/>
    <mergeCell ref="E4:I4"/>
    <mergeCell ref="E5:I5"/>
    <mergeCell ref="E17:F17"/>
    <mergeCell ref="E33:I33"/>
    <mergeCell ref="E37:I37"/>
  </mergeCells>
  <printOptions/>
  <pageMargins left="0.5" right="0.5" top="0.5" bottom="0.5" header="0.5" footer="0.5"/>
  <pageSetup fitToHeight="20" fitToWidth="1" horizontalDpi="600" verticalDpi="600" orientation="portrait" paperSize="9"/>
  <headerFooter alignWithMargins="0">
    <oddFooter>&amp;LPRICE EX WORKS&amp;RNOT CONTRACTUAL DOCUMENT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Voskovec</cp:lastModifiedBy>
  <dcterms:modified xsi:type="dcterms:W3CDTF">2022-01-31T08:12:46Z</dcterms:modified>
  <cp:category/>
  <cp:version/>
  <cp:contentType/>
  <cp:contentStatus/>
</cp:coreProperties>
</file>