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6336" activeTab="0"/>
  </bookViews>
  <sheets>
    <sheet name="CAP_CAMARAT_7.5_WA_SERIE_3-C202" sheetId="1" r:id="rId1"/>
  </sheets>
  <definedNames/>
  <calcPr fullCalcOnLoad="1"/>
</workbook>
</file>

<file path=xl/sharedStrings.xml><?xml version="1.0" encoding="utf-8"?>
<sst xmlns="http://schemas.openxmlformats.org/spreadsheetml/2006/main" count="519" uniqueCount="230">
  <si>
    <t>CAP CAMARAT 7.5 WA SERIE 3</t>
  </si>
  <si>
    <t>INDICATIVE  PUBLIC  PRICES  /  TARIF  PUBLIC  INDICATIF</t>
  </si>
  <si>
    <t>C2023 - JANVIER / JANUARY 2023</t>
  </si>
  <si>
    <t>CHANTIERS JEANNEAU SA</t>
  </si>
  <si>
    <t>BP 529 - Route de la Roche sur Yon</t>
  </si>
  <si>
    <t>85505 Les Herbiers - France</t>
  </si>
  <si>
    <t>Tl.  33 (0) 2 51 64 20 20</t>
  </si>
  <si>
    <t>Fax. 33 (0) 2 51 67 37 65</t>
  </si>
  <si>
    <t>ORDER :</t>
  </si>
  <si>
    <t>DEALER</t>
  </si>
  <si>
    <t/>
  </si>
  <si>
    <t>DATE :</t>
  </si>
  <si>
    <t>VERSIONS</t>
  </si>
  <si>
    <t>W/O VAT €</t>
  </si>
  <si>
    <t>Total EXCL VAT €</t>
  </si>
  <si>
    <t>PROPULSION</t>
  </si>
  <si>
    <t>A</t>
  </si>
  <si>
    <t xml:space="preserve">*1 </t>
  </si>
  <si>
    <t xml:space="preserve">1A0 </t>
  </si>
  <si>
    <t>CAP CAMARAT 7.5 WA SERIE3</t>
  </si>
  <si>
    <t>OTHER VERSIONS</t>
  </si>
  <si>
    <t xml:space="preserve">*4 </t>
  </si>
  <si>
    <t xml:space="preserve">4B2 </t>
  </si>
  <si>
    <t>STANDARD VERSION WITH BOLSTER SEATS</t>
  </si>
  <si>
    <t>VERSION STANDARD AVEC SIEGES BOLSTER</t>
  </si>
  <si>
    <t>Standard</t>
  </si>
  <si>
    <t xml:space="preserve">4VD0 </t>
  </si>
  <si>
    <t>WHITE HULL</t>
  </si>
  <si>
    <t>COQUE BLANCHE</t>
  </si>
  <si>
    <t xml:space="preserve">4VD </t>
  </si>
  <si>
    <t xml:space="preserve">BLUE HULL
in lieu of standard hull color in white gel coat                      
</t>
  </si>
  <si>
    <t xml:space="preserve">COQUE BLEUE
en remplacement du gel coat de coque blanc standard                   
</t>
  </si>
  <si>
    <t xml:space="preserve">4B3P0 </t>
  </si>
  <si>
    <t xml:space="preserve">LEANING POST VERSION WITH COCKPIT GALLEY AND EXTERIOR FRIDGE
INCLUDING :                                                           
- Sink                                                                
- Cockpit fridge 49 L + harness for 2nd battery                       
- Protection cover                                                    
In lieu of the 2 standard bolster seats                               
</t>
  </si>
  <si>
    <t xml:space="preserve">VERSION LEANING POST AVEC CUISINE DE COCKPIT ET FRIGO EXT
INCLUANT :                                                            
- Evier                                                               
- Réfrigérateur de cockpit 49 L + câblage pour 2ème batterie          
- Housse de protection                                                
En remplacement des 2 sièges bolster standard                         
</t>
  </si>
  <si>
    <t xml:space="preserve"> </t>
  </si>
  <si>
    <t>EX-FACTORIES PRICES</t>
  </si>
  <si>
    <t>PRIX DEPART USINE</t>
  </si>
  <si>
    <t>TRIM LEVEL  /  FINITIONS</t>
  </si>
  <si>
    <t xml:space="preserve">-F </t>
  </si>
  <si>
    <t xml:space="preserve">22A1 </t>
  </si>
  <si>
    <t xml:space="preserve">TRIM LEVEL PREMIERE
INCLUDING:                                                            
- AFT COCKPIT CUSHIONS (3 seats)                                      
- AFT BACKREST                                                        
- COCKPIT SHOWER COLD WATER                                           
- 2 GLASS HOLDERS / ROD HOLDERS                                       
</t>
  </si>
  <si>
    <t xml:space="preserve">FINITION PREMIERE
COMPRENANT:                                                           
- COUSSINS DE COCKPIT ARRIERE (3 assises)                             
- DOSSIER ARRIERE                                                     
- DOUCHETTE DE COCKPIT EAU FROIDE                                     
- 2 PORTE-VERRES/PORTE-CANNES                                         
</t>
  </si>
  <si>
    <t xml:space="preserve">22A1N </t>
  </si>
  <si>
    <t xml:space="preserve">TRIM LEVEL NORDIC
INCLUDING:                                                            
- AFT COCKPIT CUSHIONS (3 seats)                                      
- AFT BACKREST                                                        
- COCKPIT SHOWER COLD WATER                                           
- 2 GLASS HOLDERS / ROD HOLDERS                                       
- NO BOW ROLLER                                                       
- ANTI THIEF HOOK                                                     
</t>
  </si>
  <si>
    <t xml:space="preserve">FINITION NORDIQUE
COMPRENANT:                                                           
- COUSSINS DE COCKPIT ARRIERE (3 assises)                             
- DOSSIER ARRIERE                                                     
- DOUCHETTE DE COCKPIT EAU FROIDE                                     
- 2 PORTE-VERRES/PORTE-CANNES                                         
- NON FOURNITURE DU DAVIER                                            
- CADENE ANTIVOL                                                      
</t>
  </si>
  <si>
    <t>OPTIONS</t>
  </si>
  <si>
    <t xml:space="preserve">PACKS                                   </t>
  </si>
  <si>
    <t xml:space="preserve">-P </t>
  </si>
  <si>
    <t xml:space="preserve">R22 </t>
  </si>
  <si>
    <t xml:space="preserve">ELECTRONIC PACK GARMIN
INCLUDING:                                                            
- GARMIN ECHOMAP 92SV UHD                                             
- TRANSDUCER GT15M-IH                                                 
</t>
  </si>
  <si>
    <t xml:space="preserve">PACK ELECTRONIQUE GARMIN
COMPRENANT:                                                           
- GARMIN ECHOMAP 92SV UHD                                             
- SONDE GT15M-IH                                                      
</t>
  </si>
  <si>
    <t xml:space="preserve">R22T </t>
  </si>
  <si>
    <t xml:space="preserve">ELECTRONIC PACK GARMIN UPGRADED
INCLUDING:                                                            
- GARMIN GPSMAP 1223 XSV                                              
- TRANSDUCER GT15M-IH                                                 
</t>
  </si>
  <si>
    <t xml:space="preserve">PACK ELECTRONIQUE UPGRADED GARMIN
COMPRENANT:                                                           
- GARMIN GPSMAP 1223 XSV                                              
- SONDE GT15M-IH                                                      
</t>
  </si>
  <si>
    <t xml:space="preserve">S22 </t>
  </si>
  <si>
    <t xml:space="preserve">AUDIO PACK FUSION RA70N
INCLUDING:                                                            
- FUSION RA70N + BLUETOOTH                                            
- USB PLUG                                                            
- 2 EXTERIOR LOUDSPEAKERS                                             
</t>
  </si>
  <si>
    <t xml:space="preserve">PACK AUDIO FUSION RA70N
COMPRENANT :                                                          
- LECTEUR FUSION RA70N + BLUETOOTH                                    
- PORT USB                                                            
- 2 ENCEINTES EXTERIEURES                                             
</t>
  </si>
  <si>
    <t xml:space="preserve">MOORING AND ANCHOR LINES                </t>
  </si>
  <si>
    <t xml:space="preserve">BA </t>
  </si>
  <si>
    <t xml:space="preserve">C02 </t>
  </si>
  <si>
    <t xml:space="preserve">CONTROL OF WINDLASS FROM PILOT STATION
REQUIRES THE WINDLASS OPTION                                          
</t>
  </si>
  <si>
    <t xml:space="preserve">COMMANDE DE GUINDEAU AU POSTE PILOTAGE
NECESSITE L'OPTION GUINDEAU ELECTRIQUE                                
</t>
  </si>
  <si>
    <t xml:space="preserve">G04 </t>
  </si>
  <si>
    <t xml:space="preserve">ELECTRICAL WINDLASS
The anchor is not provided.                                           
</t>
  </si>
  <si>
    <t xml:space="preserve">GUINDEAU ELECTRIQUE
L'ancre n'est pas fournie.                                            
</t>
  </si>
  <si>
    <t xml:space="preserve">G04N </t>
  </si>
  <si>
    <t xml:space="preserve">ELECTRICAL WINDLASS NORDIC
The anchor is not provided.                                           
</t>
  </si>
  <si>
    <t xml:space="preserve">GUINDEAU ELECTRIQUE NORDIQUE
L'ancre n'est pas fournie.                                            
</t>
  </si>
  <si>
    <t xml:space="preserve">M01 </t>
  </si>
  <si>
    <t>MOORING KIT</t>
  </si>
  <si>
    <t>KIT AMARRAGE</t>
  </si>
  <si>
    <t xml:space="preserve">M21 </t>
  </si>
  <si>
    <t xml:space="preserve">ANCHORING KIT
-Anchor 10kg                                                          
-Chain 8mm - 15m                                                      
-Line 14mm - 25m                                                      
</t>
  </si>
  <si>
    <t xml:space="preserve">KIT MOUILLAGE
-Ancre 10kg                                                           
-Chaine 8mm - 15m                                                     
-Cablot 14mm  - 25m                                                   
</t>
  </si>
  <si>
    <t xml:space="preserve">EXTERIOR LAYOUT                         </t>
  </si>
  <si>
    <t xml:space="preserve">BE </t>
  </si>
  <si>
    <t xml:space="preserve">A01 </t>
  </si>
  <si>
    <t>AFT SUNPAD (REMOVABLE BENCH BOX + CUSHION)</t>
  </si>
  <si>
    <t>BAIN SOLEIL ARRIERE (BANQUETTE COFFRE AMOVILBE + COUSSIN)</t>
  </si>
  <si>
    <t xml:space="preserve">DA460 </t>
  </si>
  <si>
    <t xml:space="preserve">DARK SMOKE SUNSHADE FOR AFT COCKPIT FOR T-TOP
REQUIRES THE T-TOP OPTION                                             
</t>
  </si>
  <si>
    <t xml:space="preserve">TOILE D'OMBRAGE DE COCKPIT ARRIERE POUR T-TOP DARK SMOKE
NECESSITE L'OPTION T-TOP                                              
</t>
  </si>
  <si>
    <t xml:space="preserve">DA760 </t>
  </si>
  <si>
    <t xml:space="preserve">DARK SMOKE SUNSHADE FOR FRONT SUNPAD FOR BIMINI
REQUIRES THE BIMINI OPTION                                            
</t>
  </si>
  <si>
    <t xml:space="preserve">TOILE D'OMBRAGE D'AVANT POUR BIMINI DARK SMOKE
NECESSITE L'OPTION BIMINI                                             
</t>
  </si>
  <si>
    <t xml:space="preserve">DA860 </t>
  </si>
  <si>
    <t xml:space="preserve">DARK SMOKE SUNSHADE FOR FRONT SUNPAD FOR T-TOP
REQUIRES THE T-TOP OPTION                                             
</t>
  </si>
  <si>
    <t xml:space="preserve">TOILE D'OMBRAGE D'AVANT POUR T-TOP DARK SMOKE
NECESSITE L'OPTION T-TOP                                              
</t>
  </si>
  <si>
    <t xml:space="preserve">E11 </t>
  </si>
  <si>
    <t>BOWPLATFORM WITH LADDER</t>
  </si>
  <si>
    <t>PLATEFORME ETRAVE AVEC ECHELLE</t>
  </si>
  <si>
    <t xml:space="preserve">H02 </t>
  </si>
  <si>
    <t xml:space="preserve">WHITE CONSOLE COVER
NOT COMPATIBLE WITH THE T-TOP OPTION                                  
</t>
  </si>
  <si>
    <t xml:space="preserve">HOUSSE DE CONSOLE BLANCHE
INCOMPATIBLE AVEC L'OPTION T-TOP                                      
</t>
  </si>
  <si>
    <t xml:space="preserve">H11 </t>
  </si>
  <si>
    <t xml:space="preserve">BOLSTER SEATS COVER
Not compatible with leaning post version                              
</t>
  </si>
  <si>
    <t xml:space="preserve">HOUSSE DE SIEGES PILOTE BOLSTER
Incompatible avec la version leaning post                             
</t>
  </si>
  <si>
    <t xml:space="preserve">I0N </t>
  </si>
  <si>
    <t>ALUMINIUM T-TOP WITH FIBERGLASS ROOF _ BLACK LEGS</t>
  </si>
  <si>
    <t>T-TOP ALUMINIUM AVEC TOIT POLYESTER _ PIEDS NOIRS</t>
  </si>
  <si>
    <t xml:space="preserve">I03 </t>
  </si>
  <si>
    <t xml:space="preserve">ALUMINIUM BIMINI - SILVER COLOR
NOT COMPATIBLE WITH THE T-TOP OPTION                                  
</t>
  </si>
  <si>
    <t xml:space="preserve">BIMINI DE COCKPIT ALUMINIUM - COLORIS SILVER
INCOMPATIBLE AVEC L'OPTION T-TOP                                      
</t>
  </si>
  <si>
    <t xml:space="preserve">I0336 </t>
  </si>
  <si>
    <t xml:space="preserve">ALUMINIUM BIMINI - GRAPHITE COLOR
NOT COMPATIBLE WITH THE T-TOP OPTION                                  
</t>
  </si>
  <si>
    <t xml:space="preserve">BIMINI DE COCKPIT ALU - COLORIS GRAPHITE
INCOMPATIBLE AVEC L'OPTION T-TOP                                      
</t>
  </si>
  <si>
    <t xml:space="preserve">K01 </t>
  </si>
  <si>
    <t>ANTI THIEF HOOK</t>
  </si>
  <si>
    <t>CADENE ANTIVOL</t>
  </si>
  <si>
    <t xml:space="preserve">M05 </t>
  </si>
  <si>
    <t>SKI MAST (ARCH)</t>
  </si>
  <si>
    <t>MAT DE SKI (ARCHE)</t>
  </si>
  <si>
    <t xml:space="preserve">P09 </t>
  </si>
  <si>
    <t>SWIMMING PLATFORMS POLYESTER</t>
  </si>
  <si>
    <t>PLATEFORMES DE BAIN POLYESTER</t>
  </si>
  <si>
    <t xml:space="preserve">T05 </t>
  </si>
  <si>
    <t>COCKPIT TABLE</t>
  </si>
  <si>
    <t>TABLE DE COCKPIT</t>
  </si>
  <si>
    <t xml:space="preserve">T17 </t>
  </si>
  <si>
    <t>COCKPIT TABLE LUXE</t>
  </si>
  <si>
    <t>TABLE DE COCKPIT LUXE</t>
  </si>
  <si>
    <t xml:space="preserve">V10 </t>
  </si>
  <si>
    <t xml:space="preserve">BAITWELL WITH SALT WATER PUMP FOR CIRCULATION AND DECK WASH
Transparent baitwell in the leaning post galley                       
Requires the "leaning post + cockpit gallley" version                 
Not compatible with the gas stove option                              
Not compatible with the option "electrical water sea pump" (EEB02)    
</t>
  </si>
  <si>
    <t xml:space="preserve">VIVIER AVEC POMPE DE CIRCULATION EAU DE MER ET LAVAGE PONT
Vivier transparent dans la cuisine de leaning post                    
Nécessite la version leaning post avec cuisine de cockpit             
Incompatible avec l'option réchaud gaz                                
Incompatible avec l'option "pompe d'eau de mer électrique" (EEB02)    
</t>
  </si>
  <si>
    <t xml:space="preserve">EXTERIOR CUSHIONS                       </t>
  </si>
  <si>
    <t xml:space="preserve">BS </t>
  </si>
  <si>
    <t xml:space="preserve">C15 </t>
  </si>
  <si>
    <t>FRONT SUNDECK MATTRESS WITH LIFTING BACKREST</t>
  </si>
  <si>
    <t>COUSSINS POUR BAIN DE SOLEIL AVANT AVEC DOSSIER RELEVABLE</t>
  </si>
  <si>
    <t xml:space="preserve">D02 </t>
  </si>
  <si>
    <t>BACKRESTS FOR THE AFT COCKPIT SIDE SEATS LUXE</t>
  </si>
  <si>
    <t>DOSSIERS DES BANQUETTES LATERALES DE COCKPIT ARRIERE LUXE</t>
  </si>
  <si>
    <t>EXP</t>
  </si>
  <si>
    <t xml:space="preserve">M80A </t>
  </si>
  <si>
    <t>REMOVABLE EXTERIOR CARPET SET INFINITY</t>
  </si>
  <si>
    <t>MOQUETTES EXTÉRIEURES AMOVIBLES INFINITY</t>
  </si>
  <si>
    <t xml:space="preserve">M80B </t>
  </si>
  <si>
    <t>REMOVABLE EXTERIOR CARPET SET INFINITY FOR LEANING POST</t>
  </si>
  <si>
    <t>MOQUETTES EXTÉRIEURES AMOVIBLES INFINITY POUR LEANING POST</t>
  </si>
  <si>
    <t xml:space="preserve">STEERING SYSTEMS                        </t>
  </si>
  <si>
    <t xml:space="preserve">D0 </t>
  </si>
  <si>
    <t xml:space="preserve">P01 </t>
  </si>
  <si>
    <t>BOW THRUSTER</t>
  </si>
  <si>
    <t>PROPULSEUR ETRAVE</t>
  </si>
  <si>
    <t xml:space="preserve">EXTERIOR WATER CIRCUIT                  </t>
  </si>
  <si>
    <t xml:space="preserve">EE </t>
  </si>
  <si>
    <t xml:space="preserve">B02 </t>
  </si>
  <si>
    <t xml:space="preserve">SEA PUMP FOR DECK WASHING
Already included in the baitwell option                               
</t>
  </si>
  <si>
    <t xml:space="preserve">POMPE EAU DE MER DE LAVAGE DE PONT
Déjà inclus dans l'option vivier                                      
</t>
  </si>
  <si>
    <t xml:space="preserve">ELECTRICAL APPLIANCES                   </t>
  </si>
  <si>
    <t xml:space="preserve">FA </t>
  </si>
  <si>
    <t xml:space="preserve">C01P </t>
  </si>
  <si>
    <t>110V 60HZ SHORE POWER SOCKET + BATTERY CHARGER PRE-RIGGING</t>
  </si>
  <si>
    <t>PRISE DE QUAI 110V 60HZ + PRE-DISPO CHARGEUR</t>
  </si>
  <si>
    <t xml:space="preserve">C02P </t>
  </si>
  <si>
    <t>220V SHORE POWER SOCKET + BATTERY CHARGER PRE-RIGGING</t>
  </si>
  <si>
    <t>PRISE DE QUAI 220V + PRE-DISPOSITION CHARGEUR</t>
  </si>
  <si>
    <t xml:space="preserve">C05P </t>
  </si>
  <si>
    <t>220V SHORE POWER SOCKET + BATTERY CHARGER PRE-RIGGING AUSTR</t>
  </si>
  <si>
    <t>PRISE DE QUAI 220V + PRE-DISP CHARGEUR AUSTRALIE</t>
  </si>
  <si>
    <t xml:space="preserve">INTERIOR LIGHTS                         </t>
  </si>
  <si>
    <t xml:space="preserve">FL </t>
  </si>
  <si>
    <t xml:space="preserve">A25 </t>
  </si>
  <si>
    <t>LED LIGHTS IN THE COCKPIT</t>
  </si>
  <si>
    <t>ECLAIRAGE DE COCKPIT A LEDS</t>
  </si>
  <si>
    <t xml:space="preserve">GAS CIRCUIT AND ACCESSORIES             </t>
  </si>
  <si>
    <t xml:space="preserve">G0 </t>
  </si>
  <si>
    <t xml:space="preserve">D03 </t>
  </si>
  <si>
    <t xml:space="preserve">GAS STOVE AND GAS LOCKER IN LEANING POST
requires leaning post and exterior galley option                      
</t>
  </si>
  <si>
    <t xml:space="preserve">RECHAUD GAZ ET BOITE A GAZ DANS LE LEANING POST
nécessite la version leaning post avec cuisine de cockpit             
</t>
  </si>
  <si>
    <t xml:space="preserve">HOUSEHOLD APPLIANCES                    </t>
  </si>
  <si>
    <t xml:space="preserve">IA </t>
  </si>
  <si>
    <t xml:space="preserve">A09 </t>
  </si>
  <si>
    <t>INTERIOR FRIDGE 40L</t>
  </si>
  <si>
    <t>REFRIGERATEUR INTERIEUR 40L</t>
  </si>
  <si>
    <t xml:space="preserve">INTERIOR EQUIPMENT                      </t>
  </si>
  <si>
    <t xml:space="preserve">II </t>
  </si>
  <si>
    <t xml:space="preserve">C21 </t>
  </si>
  <si>
    <t>DOUBLE BERTH COMPLEMENT</t>
  </si>
  <si>
    <t>COMPLEMENT POUR COUCHAGE DOUBLE</t>
  </si>
  <si>
    <t xml:space="preserve">CUSHIONS                                </t>
  </si>
  <si>
    <t xml:space="preserve">IS </t>
  </si>
  <si>
    <t xml:space="preserve">E40 </t>
  </si>
  <si>
    <t>CABIN AND DOOR CURTAINS</t>
  </si>
  <si>
    <t>RIDEAUX INTERIEURS ET DE DESCENTE</t>
  </si>
  <si>
    <t xml:space="preserve">TOILETS                                 </t>
  </si>
  <si>
    <t xml:space="preserve">IT </t>
  </si>
  <si>
    <t>CHEMICAL TOILET</t>
  </si>
  <si>
    <t>WC CHIMIQUE</t>
  </si>
  <si>
    <t xml:space="preserve">K03 </t>
  </si>
  <si>
    <t>MARINE TOILET WITH HOLDING TANK</t>
  </si>
  <si>
    <t>WC MARIN AVEC RESERVOIR A EAUX NOIRES</t>
  </si>
  <si>
    <t xml:space="preserve">PROPULSION - SOUNDPROOFING              </t>
  </si>
  <si>
    <t xml:space="preserve">MP </t>
  </si>
  <si>
    <t xml:space="preserve">F03 </t>
  </si>
  <si>
    <t>ELECTRICAL TRIM TABS</t>
  </si>
  <si>
    <t>FLAPS ELECTRIQUES</t>
  </si>
  <si>
    <t xml:space="preserve">F1101 </t>
  </si>
  <si>
    <t>AUTOMATIC TRIM TABS ZIPWAKE</t>
  </si>
  <si>
    <t>FLAPS AUTOMATIQUES ZIPWAKE</t>
  </si>
  <si>
    <t xml:space="preserve">Y02DU </t>
  </si>
  <si>
    <t>PRE-RIGGING YAMAHA (225 HP) MECHANICAL CONTROL WITHOUT YCOP</t>
  </si>
  <si>
    <t>PRE-MONTAGE YAMAHA (225 CV) COMMANDE MECANIQUE SANS YCOP</t>
  </si>
  <si>
    <t xml:space="preserve">Y04C1 </t>
  </si>
  <si>
    <t xml:space="preserve">PRE-RIG YAMAHA HMEX 225-300 HP DBW ELEC CONTROL +CL5 DISPLAY
- Pre-rigging for engine with electric remote DBW F225 UCB, F250 UCB, 
F300 UCB                                                              
- Including : 6X9 Drive-by-wire top-mount control, automatic trim, CL5
color touch display, EKS smart key                                    
- Using standard steering system of the boat                          
</t>
  </si>
  <si>
    <t xml:space="preserve">PRE-MONTAGE YAMAHA 225-300 CV DBW COMMANDE ELEC + ECRAN CL5
- Pré-montage pour moteurs avec commande électrique DBW F225 UCB, F250
UCB, F300 UCB                                                         
- Incluant : manette électrique 6X9 top-mount, trim automatique, écran
CL5, clef sans contact EKS                                            
- Utilise le système de direction standard du bateau                  
</t>
  </si>
  <si>
    <t xml:space="preserve">Y26D1 </t>
  </si>
  <si>
    <t xml:space="preserve">PRE-RIGGING YAMAHA HMEX 250-300 SBW WITH ELECTRIC  STEERING
- Pre-rigging for engines with electric control and integrated        
steering  F250 USB, F300 USB                                          
- Including : 6X9 Drive-by-wire top-mount control, automatic trim, CL5
color touch display, EKS smart key                                    
- Using Yamaha integrated electric steering                           
- Including Yamaha autopilot                                          
</t>
  </si>
  <si>
    <t xml:space="preserve">PRE-MONTAGE YAMAHA HMEX 250-300 SBW DIRECTION ELECTRIQUE
- Pre-montage pour moteur avec commandes électrique et direction      
intégrée F250 USB, F300 USB                                           
- Incluant : manette électrique 6X9 top-mount, trim automatique, écran
tactile couleur CL5, clef sans contact EKS                            
- Utilise la direction électrique intégrée Yamaha                     
- Incluant l'autopilote Yamaha                                        
</t>
  </si>
  <si>
    <t xml:space="preserve">Y9301 </t>
  </si>
  <si>
    <t xml:space="preserve">UPGRADE YAMAHA JOYSTICK FOR SINGLE SBW
- Requires SBW pre-rigging with integrated electric steering          
</t>
  </si>
  <si>
    <t xml:space="preserve">UPGRADE YAMAHA JOYSTICK POUR SINGLE SBW
- Nécessite le pré-montage SBW avec direction électrique intégrée     
</t>
  </si>
  <si>
    <t xml:space="preserve">SAFETY GEAR                             </t>
  </si>
  <si>
    <t xml:space="preserve">RS </t>
  </si>
  <si>
    <t xml:space="preserve">C01 </t>
  </si>
  <si>
    <t>HORN</t>
  </si>
  <si>
    <t>AVERTISSEUR SONORE</t>
  </si>
  <si>
    <t xml:space="preserve">OPENING GLAZING ROOF VENTILATION        </t>
  </si>
  <si>
    <t xml:space="preserve">VR </t>
  </si>
  <si>
    <t xml:space="preserve">P02 </t>
  </si>
  <si>
    <t>OPENING DECK HATCH</t>
  </si>
  <si>
    <t>PANNEAU DE PONT OUVRANT</t>
  </si>
  <si>
    <t>Total EXCL VAT</t>
  </si>
  <si>
    <t xml:space="preserve">  A: Fitted options - With boat order</t>
  </si>
  <si>
    <t>Signature :</t>
  </si>
  <si>
    <t>EXP: Extra delivered non fitted - 8 weeks prior to delivery</t>
  </si>
  <si>
    <t>f.a.s yachting, s.r.o. Ing. Libor Záruba</t>
  </si>
  <si>
    <t>Wolkerova 1, 160 00 Praha 6</t>
  </si>
  <si>
    <t>mobil: 602 378 877, e-mail: zaruba@fasyachting.cz</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</si>
</sst>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
  </numFmts>
  <fonts count="43">
    <font>
      <sz val="10"/>
      <name val="Arial"/>
      <family val="0"/>
    </font>
    <font>
      <b/>
      <sz val="18"/>
      <color indexed="9"/>
      <name val="Verdana"/>
      <family val="0"/>
    </font>
    <font>
      <b/>
      <sz val="9"/>
      <color indexed="9"/>
      <name val="Verdana"/>
      <family val="0"/>
    </font>
    <font>
      <b/>
      <sz val="8"/>
      <color indexed="9"/>
      <name val="Verdana"/>
      <family val="0"/>
    </font>
    <font>
      <b/>
      <sz val="9"/>
      <name val="Verdana"/>
      <family val="0"/>
    </font>
    <font>
      <sz val="9"/>
      <name val="Verdana"/>
      <family val="0"/>
    </font>
    <font>
      <sz val="8"/>
      <name val="Verdana"/>
      <family val="0"/>
    </font>
    <font>
      <b/>
      <sz val="10"/>
      <color indexed="10"/>
      <name val="Verdana"/>
      <family val="0"/>
    </font>
    <font>
      <sz val="9"/>
      <color indexed="8"/>
      <name val="Verdana"/>
      <family val="0"/>
    </font>
    <font>
      <sz val="18"/>
      <color indexed="19"/>
      <name val="Calibri Light"/>
      <family val="2"/>
    </font>
    <font>
      <b/>
      <sz val="15"/>
      <color indexed="19"/>
      <name val="Calibri"/>
      <family val="2"/>
    </font>
    <font>
      <b/>
      <sz val="13"/>
      <color indexed="19"/>
      <name val="Calibri"/>
      <family val="2"/>
    </font>
    <font>
      <b/>
      <sz val="11"/>
      <color indexed="19"/>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s>
  <borders count="2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color indexed="63"/>
      </right>
      <top>
        <color indexed="63"/>
      </top>
      <bottom style="mediu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0" fontId="28" fillId="20"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0" fillId="22" borderId="6" applyNumberFormat="0" applyFont="0" applyAlignment="0" applyProtection="0"/>
    <xf numFmtId="0" fontId="34" fillId="0" borderId="7" applyNumberFormat="0" applyFill="0" applyAlignment="0" applyProtection="0"/>
    <xf numFmtId="0" fontId="35"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5">
    <xf numFmtId="0" fontId="0" fillId="0" borderId="0" xfId="0" applyAlignment="1" applyProtection="1">
      <alignment/>
      <protection locked="0"/>
    </xf>
    <xf numFmtId="0" fontId="0" fillId="33" borderId="0" xfId="0" applyFill="1" applyAlignment="1" applyProtection="1">
      <alignment/>
      <protection locked="0"/>
    </xf>
    <xf numFmtId="0" fontId="2" fillId="34" borderId="0" xfId="0" applyFont="1" applyFill="1" applyAlignment="1" applyProtection="1">
      <alignment horizontal="left" vertical="center" wrapText="1"/>
      <protection locked="0"/>
    </xf>
    <xf numFmtId="0" fontId="2" fillId="34" borderId="0" xfId="0" applyFont="1" applyFill="1" applyAlignment="1" applyProtection="1">
      <alignment horizontal="center" vertical="center" wrapText="1"/>
      <protection locked="0"/>
    </xf>
    <xf numFmtId="0" fontId="2" fillId="35" borderId="0" xfId="0" applyFont="1" applyFill="1" applyAlignment="1" applyProtection="1">
      <alignment horizontal="left" vertical="center" wrapText="1"/>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5" fillId="0" borderId="15" xfId="0" applyFont="1" applyBorder="1" applyAlignment="1" applyProtection="1">
      <alignment vertical="center" wrapText="1"/>
      <protection locked="0"/>
    </xf>
    <xf numFmtId="0" fontId="6" fillId="0" borderId="16" xfId="0" applyFont="1" applyBorder="1" applyAlignment="1" applyProtection="1">
      <alignment vertical="top" wrapText="1"/>
      <protection locked="0"/>
    </xf>
    <xf numFmtId="0" fontId="7" fillId="0" borderId="17" xfId="0" applyFont="1" applyBorder="1" applyAlignment="1" applyProtection="1">
      <alignment horizontal="center" vertical="center"/>
      <protection locked="0"/>
    </xf>
    <xf numFmtId="164" fontId="5" fillId="0" borderId="18" xfId="0" applyNumberFormat="1" applyFont="1" applyBorder="1" applyAlignment="1" applyProtection="1">
      <alignment horizontal="center"/>
      <protection locked="0"/>
    </xf>
    <xf numFmtId="164" fontId="5" fillId="0" borderId="18" xfId="0" applyNumberFormat="1" applyFont="1" applyBorder="1" applyAlignment="1" applyProtection="1">
      <alignment horizontal="right"/>
      <protection locked="0"/>
    </xf>
    <xf numFmtId="164" fontId="8" fillId="35" borderId="0" xfId="0" applyNumberFormat="1" applyFont="1" applyFill="1" applyAlignment="1" applyProtection="1">
      <alignment horizontal="right"/>
      <protection locked="0"/>
    </xf>
    <xf numFmtId="0" fontId="1" fillId="36" borderId="0" xfId="0" applyFont="1" applyFill="1" applyAlignment="1" applyProtection="1">
      <alignment horizontal="center" vertical="center"/>
      <protection locked="0"/>
    </xf>
    <xf numFmtId="0" fontId="0" fillId="0" borderId="0" xfId="0" applyAlignment="1" applyProtection="1">
      <alignment/>
      <protection locked="0"/>
    </xf>
    <xf numFmtId="0" fontId="2" fillId="34" borderId="0" xfId="0" applyFont="1" applyFill="1" applyAlignment="1" applyProtection="1">
      <alignment horizontal="center" vertical="center" wrapText="1"/>
      <protection locked="0"/>
    </xf>
    <xf numFmtId="0" fontId="3" fillId="34" borderId="0" xfId="0" applyFont="1" applyFill="1" applyAlignment="1" applyProtection="1">
      <alignment horizontal="center" wrapText="1"/>
      <protection locked="0"/>
    </xf>
    <xf numFmtId="0" fontId="2" fillId="34" borderId="0" xfId="0" applyFont="1" applyFill="1" applyAlignment="1" applyProtection="1">
      <alignment horizontal="left" vertical="center" wrapText="1"/>
      <protection locked="0"/>
    </xf>
    <xf numFmtId="0" fontId="2" fillId="35" borderId="0" xfId="0" applyFont="1" applyFill="1" applyAlignment="1" applyProtection="1">
      <alignment horizontal="left" vertical="center" wrapText="1"/>
      <protection locked="0"/>
    </xf>
    <xf numFmtId="0" fontId="5" fillId="0" borderId="0" xfId="0" applyFont="1" applyAlignment="1" applyProtection="1">
      <alignment vertical="center"/>
      <protection locked="0"/>
    </xf>
    <xf numFmtId="0" fontId="0" fillId="0" borderId="0" xfId="0" applyFont="1" applyAlignment="1">
      <alignment/>
    </xf>
    <xf numFmtId="0" fontId="0" fillId="0" borderId="19" xfId="0" applyFont="1" applyBorder="1" applyAlignment="1">
      <alignment/>
    </xf>
  </cellXfs>
  <cellStyles count="4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Kontrolní buňka" xfId="34"/>
    <cellStyle name="Nadpis 1" xfId="35"/>
    <cellStyle name="Nadpis 2" xfId="36"/>
    <cellStyle name="Nadpis 3" xfId="37"/>
    <cellStyle name="Nadpis 4" xfId="38"/>
    <cellStyle name="Název" xfId="39"/>
    <cellStyle name="Neutrální" xfId="40"/>
    <cellStyle name="Poznámka" xfId="41"/>
    <cellStyle name="Propojená buňka" xfId="42"/>
    <cellStyle name="Správně" xfId="43"/>
    <cellStyle name="Špatně" xfId="44"/>
    <cellStyle name="Text upozornění" xfId="45"/>
    <cellStyle name="Vstup" xfId="46"/>
    <cellStyle name="Výpočet" xfId="47"/>
    <cellStyle name="Výstup" xfId="48"/>
    <cellStyle name="Vysvětlující text" xfId="49"/>
    <cellStyle name="Zvýraznění 1" xfId="50"/>
    <cellStyle name="Zvýraznění 2" xfId="51"/>
    <cellStyle name="Zvýraznění 3" xfId="52"/>
    <cellStyle name="Zvýraznění 4" xfId="53"/>
    <cellStyle name="Zvýraznění 5" xfId="54"/>
    <cellStyle name="Zvýraznění 6"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2649"/>
      <rgbColor rgb="00BFBFBF"/>
      <rgbColor rgb="00D62828"/>
      <rgbColor rgb="00605F67"/>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304800</xdr:colOff>
      <xdr:row>1</xdr:row>
      <xdr:rowOff>95250</xdr:rowOff>
    </xdr:to>
    <xdr:pic>
      <xdr:nvPicPr>
        <xdr:cNvPr id="1" name="obrázek 1"/>
        <xdr:cNvPicPr preferRelativeResize="1">
          <a:picLocks noChangeAspect="1"/>
        </xdr:cNvPicPr>
      </xdr:nvPicPr>
      <xdr:blipFill>
        <a:blip r:embed="rId1"/>
        <a:stretch>
          <a:fillRect/>
        </a:stretch>
      </xdr:blipFill>
      <xdr:spPr>
        <a:xfrm>
          <a:off x="0" y="0"/>
          <a:ext cx="962025" cy="381000"/>
        </a:xfrm>
        <a:prstGeom prst="rect">
          <a:avLst/>
        </a:prstGeom>
        <a:noFill/>
        <a:ln w="9525" cmpd="sng">
          <a:noFill/>
        </a:ln>
      </xdr:spPr>
    </xdr:pic>
    <xdr:clientData/>
  </xdr:twoCellAnchor>
  <xdr:twoCellAnchor editAs="oneCell">
    <xdr:from>
      <xdr:col>5</xdr:col>
      <xdr:colOff>0</xdr:colOff>
      <xdr:row>6</xdr:row>
      <xdr:rowOff>0</xdr:rowOff>
    </xdr:from>
    <xdr:to>
      <xdr:col>6</xdr:col>
      <xdr:colOff>0</xdr:colOff>
      <xdr:row>11</xdr:row>
      <xdr:rowOff>0</xdr:rowOff>
    </xdr:to>
    <xdr:pic>
      <xdr:nvPicPr>
        <xdr:cNvPr id="2" name="Obrázek 2" descr="PLNE.jpg"/>
        <xdr:cNvPicPr preferRelativeResize="1">
          <a:picLocks noChangeAspect="1"/>
        </xdr:cNvPicPr>
      </xdr:nvPicPr>
      <xdr:blipFill>
        <a:blip r:embed="rId2"/>
        <a:stretch>
          <a:fillRect/>
        </a:stretch>
      </xdr:blipFill>
      <xdr:spPr>
        <a:xfrm>
          <a:off x="4191000" y="1095375"/>
          <a:ext cx="30480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101"/>
  <sheetViews>
    <sheetView tabSelected="1" zoomScalePageLayoutView="0" workbookViewId="0" topLeftCell="A1">
      <selection activeCell="F7" sqref="F7"/>
    </sheetView>
  </sheetViews>
  <sheetFormatPr defaultColWidth="9.140625" defaultRowHeight="12.75"/>
  <cols>
    <col min="1" max="3" width="3.28125" style="0" customWidth="1"/>
    <col min="4" max="4" width="7.28125" style="0" customWidth="1"/>
    <col min="5" max="6" width="45.7109375" style="0" customWidth="1"/>
    <col min="7" max="7" width="3.7109375" style="0" customWidth="1"/>
    <col min="8" max="10" width="20.7109375" style="0" customWidth="1"/>
  </cols>
  <sheetData>
    <row r="1" spans="5:9" ht="22.5">
      <c r="E1" s="16" t="s">
        <v>0</v>
      </c>
      <c r="F1" s="17"/>
      <c r="G1" s="17"/>
      <c r="H1" s="17"/>
      <c r="I1" s="17"/>
    </row>
    <row r="4" spans="5:9" ht="12.75">
      <c r="E4" s="18" t="s">
        <v>1</v>
      </c>
      <c r="F4" s="17"/>
      <c r="G4" s="17"/>
      <c r="H4" s="17"/>
      <c r="I4" s="17"/>
    </row>
    <row r="5" spans="5:9" ht="12.75">
      <c r="E5" s="19" t="s">
        <v>2</v>
      </c>
      <c r="F5" s="17"/>
      <c r="G5" s="17"/>
      <c r="H5" s="17"/>
      <c r="I5" s="17"/>
    </row>
    <row r="6" ht="12.75">
      <c r="A6" t="s">
        <v>3</v>
      </c>
    </row>
    <row r="7" ht="12.75">
      <c r="A7" t="s">
        <v>4</v>
      </c>
    </row>
    <row r="8" ht="12.75">
      <c r="A8" t="s">
        <v>5</v>
      </c>
    </row>
    <row r="9" ht="12.75">
      <c r="A9" t="s">
        <v>6</v>
      </c>
    </row>
    <row r="10" ht="12.75">
      <c r="A10" t="s">
        <v>7</v>
      </c>
    </row>
    <row r="12" spans="5:8" ht="12.75">
      <c r="E12" s="5" t="s">
        <v>8</v>
      </c>
      <c r="F12" s="6" t="s">
        <v>9</v>
      </c>
      <c r="G12" s="6" t="s">
        <v>10</v>
      </c>
      <c r="H12" s="5" t="s">
        <v>11</v>
      </c>
    </row>
    <row r="13" spans="5:8" ht="12.75">
      <c r="E13" s="7" t="s">
        <v>10</v>
      </c>
      <c r="F13" s="23" t="s">
        <v>227</v>
      </c>
      <c r="H13" s="7" t="s">
        <v>10</v>
      </c>
    </row>
    <row r="14" spans="5:8" ht="12.75">
      <c r="E14" s="7" t="s">
        <v>10</v>
      </c>
      <c r="F14" s="23" t="s">
        <v>228</v>
      </c>
      <c r="H14" s="7" t="s">
        <v>10</v>
      </c>
    </row>
    <row r="15" spans="5:8" ht="13.5" thickBot="1">
      <c r="E15" s="8" t="s">
        <v>10</v>
      </c>
      <c r="F15" s="24" t="s">
        <v>229</v>
      </c>
      <c r="G15" s="9" t="s">
        <v>10</v>
      </c>
      <c r="H15" s="8" t="s">
        <v>10</v>
      </c>
    </row>
    <row r="17" spans="1:9" ht="12.75">
      <c r="A17" s="2" t="s">
        <v>10</v>
      </c>
      <c r="B17" s="2" t="s">
        <v>10</v>
      </c>
      <c r="C17" s="2" t="s">
        <v>10</v>
      </c>
      <c r="D17" s="2" t="s">
        <v>10</v>
      </c>
      <c r="E17" s="20" t="s">
        <v>12</v>
      </c>
      <c r="F17" s="20" t="s">
        <v>10</v>
      </c>
      <c r="G17" s="2" t="s">
        <v>10</v>
      </c>
      <c r="H17" s="3" t="s">
        <v>13</v>
      </c>
      <c r="I17" s="3" t="s">
        <v>14</v>
      </c>
    </row>
    <row r="18" spans="1:9" ht="12.75">
      <c r="A18" s="1"/>
      <c r="B18" s="1"/>
      <c r="C18" s="1" t="s">
        <v>10</v>
      </c>
      <c r="D18" s="1" t="s">
        <v>10</v>
      </c>
      <c r="E18" s="4" t="s">
        <v>15</v>
      </c>
      <c r="F18" s="4" t="s">
        <v>10</v>
      </c>
      <c r="G18" s="4" t="s">
        <v>10</v>
      </c>
      <c r="H18" s="4" t="s">
        <v>10</v>
      </c>
      <c r="I18" s="4" t="s">
        <v>10</v>
      </c>
    </row>
    <row r="19" spans="1:9" ht="12.75">
      <c r="A19" s="10"/>
      <c r="B19" s="10" t="s">
        <v>16</v>
      </c>
      <c r="C19" s="10" t="s">
        <v>17</v>
      </c>
      <c r="D19" s="10" t="s">
        <v>18</v>
      </c>
      <c r="E19" s="11" t="s">
        <v>19</v>
      </c>
      <c r="F19" s="11" t="s">
        <v>19</v>
      </c>
      <c r="G19" s="12" t="s">
        <v>10</v>
      </c>
      <c r="H19" s="14">
        <v>45600</v>
      </c>
      <c r="I19" s="14">
        <f>H19*A19</f>
        <v>0</v>
      </c>
    </row>
    <row r="20" spans="1:9" ht="12.75">
      <c r="A20" s="1"/>
      <c r="B20" s="1"/>
      <c r="C20" s="1" t="s">
        <v>10</v>
      </c>
      <c r="D20" s="1" t="s">
        <v>10</v>
      </c>
      <c r="E20" s="4" t="s">
        <v>20</v>
      </c>
      <c r="F20" s="4" t="s">
        <v>10</v>
      </c>
      <c r="G20" s="4" t="s">
        <v>10</v>
      </c>
      <c r="H20" s="4" t="s">
        <v>10</v>
      </c>
      <c r="I20" s="4" t="s">
        <v>10</v>
      </c>
    </row>
    <row r="21" spans="1:8" ht="12.75">
      <c r="A21" s="10"/>
      <c r="B21" s="10" t="s">
        <v>16</v>
      </c>
      <c r="C21" s="10" t="s">
        <v>21</v>
      </c>
      <c r="D21" s="10" t="s">
        <v>22</v>
      </c>
      <c r="E21" s="11" t="s">
        <v>23</v>
      </c>
      <c r="F21" s="11" t="s">
        <v>24</v>
      </c>
      <c r="G21" s="12" t="s">
        <v>10</v>
      </c>
      <c r="H21" s="13" t="s">
        <v>25</v>
      </c>
    </row>
    <row r="22" spans="1:8" ht="12.75">
      <c r="A22" s="10"/>
      <c r="B22" s="10" t="s">
        <v>16</v>
      </c>
      <c r="C22" s="10" t="s">
        <v>21</v>
      </c>
      <c r="D22" s="10" t="s">
        <v>26</v>
      </c>
      <c r="E22" s="11" t="s">
        <v>27</v>
      </c>
      <c r="F22" s="11" t="s">
        <v>28</v>
      </c>
      <c r="G22" s="12" t="s">
        <v>10</v>
      </c>
      <c r="H22" s="13" t="s">
        <v>25</v>
      </c>
    </row>
    <row r="23" spans="1:9" ht="36" customHeight="1">
      <c r="A23" s="10"/>
      <c r="B23" s="10" t="s">
        <v>16</v>
      </c>
      <c r="C23" s="10" t="s">
        <v>21</v>
      </c>
      <c r="D23" s="10" t="s">
        <v>29</v>
      </c>
      <c r="E23" s="11" t="s">
        <v>30</v>
      </c>
      <c r="F23" s="11" t="s">
        <v>31</v>
      </c>
      <c r="G23" s="12" t="s">
        <v>10</v>
      </c>
      <c r="H23" s="14">
        <v>1590</v>
      </c>
      <c r="I23" s="14">
        <f>H23*A23</f>
        <v>0</v>
      </c>
    </row>
    <row r="24" spans="1:9" ht="84" customHeight="1">
      <c r="A24" s="10"/>
      <c r="B24" s="10" t="s">
        <v>16</v>
      </c>
      <c r="C24" s="10" t="s">
        <v>21</v>
      </c>
      <c r="D24" s="10" t="s">
        <v>32</v>
      </c>
      <c r="E24" s="11" t="s">
        <v>33</v>
      </c>
      <c r="F24" s="11" t="s">
        <v>34</v>
      </c>
      <c r="G24" s="12" t="s">
        <v>10</v>
      </c>
      <c r="H24" s="14">
        <v>3930</v>
      </c>
      <c r="I24" s="14">
        <f>H24*A24</f>
        <v>0</v>
      </c>
    </row>
    <row r="25" spans="2:8" ht="12.75">
      <c r="B25" s="10" t="s">
        <v>35</v>
      </c>
      <c r="C25" s="10" t="s">
        <v>35</v>
      </c>
      <c r="D25" s="10" t="s">
        <v>35</v>
      </c>
      <c r="E25" s="11" t="s">
        <v>36</v>
      </c>
      <c r="F25" s="11" t="s">
        <v>37</v>
      </c>
      <c r="G25" s="10" t="s">
        <v>35</v>
      </c>
      <c r="H25" s="10" t="s">
        <v>35</v>
      </c>
    </row>
    <row r="27" spans="1:9" ht="12.75">
      <c r="A27" s="2" t="s">
        <v>10</v>
      </c>
      <c r="B27" s="2" t="s">
        <v>10</v>
      </c>
      <c r="C27" s="2" t="s">
        <v>10</v>
      </c>
      <c r="D27" s="2" t="s">
        <v>10</v>
      </c>
      <c r="E27" s="20" t="s">
        <v>38</v>
      </c>
      <c r="F27" s="17"/>
      <c r="G27" s="17"/>
      <c r="H27" s="17"/>
      <c r="I27" s="17"/>
    </row>
    <row r="28" spans="1:9" ht="84" customHeight="1">
      <c r="A28" s="10"/>
      <c r="B28" s="10" t="s">
        <v>16</v>
      </c>
      <c r="C28" s="10" t="s">
        <v>39</v>
      </c>
      <c r="D28" s="10" t="s">
        <v>40</v>
      </c>
      <c r="E28" s="11" t="s">
        <v>41</v>
      </c>
      <c r="F28" s="11" t="s">
        <v>42</v>
      </c>
      <c r="G28" s="12" t="s">
        <v>10</v>
      </c>
      <c r="H28" s="14">
        <v>1200</v>
      </c>
      <c r="I28" s="14">
        <f>H28*A28</f>
        <v>0</v>
      </c>
    </row>
    <row r="29" spans="1:9" ht="108" customHeight="1">
      <c r="A29" s="10"/>
      <c r="B29" s="10" t="s">
        <v>16</v>
      </c>
      <c r="C29" s="10" t="s">
        <v>39</v>
      </c>
      <c r="D29" s="10" t="s">
        <v>43</v>
      </c>
      <c r="E29" s="11" t="s">
        <v>44</v>
      </c>
      <c r="F29" s="11" t="s">
        <v>45</v>
      </c>
      <c r="G29" s="12" t="s">
        <v>10</v>
      </c>
      <c r="H29" s="14">
        <v>1290</v>
      </c>
      <c r="I29" s="14">
        <f>H29*A29</f>
        <v>0</v>
      </c>
    </row>
    <row r="31" spans="1:9" ht="12.75">
      <c r="A31" s="2" t="s">
        <v>10</v>
      </c>
      <c r="B31" s="2" t="s">
        <v>10</v>
      </c>
      <c r="C31" s="2" t="s">
        <v>10</v>
      </c>
      <c r="D31" s="2" t="s">
        <v>10</v>
      </c>
      <c r="E31" s="20" t="s">
        <v>46</v>
      </c>
      <c r="F31" s="17"/>
      <c r="G31" s="17"/>
      <c r="H31" s="17"/>
      <c r="I31" s="17"/>
    </row>
    <row r="32" spans="1:9" ht="12.75">
      <c r="A32" s="1"/>
      <c r="B32" s="1"/>
      <c r="C32" s="1" t="s">
        <v>10</v>
      </c>
      <c r="D32" s="1" t="s">
        <v>10</v>
      </c>
      <c r="E32" s="4" t="s">
        <v>47</v>
      </c>
      <c r="F32" s="4" t="s">
        <v>10</v>
      </c>
      <c r="G32" s="4" t="s">
        <v>10</v>
      </c>
      <c r="H32" s="4" t="s">
        <v>10</v>
      </c>
      <c r="I32" s="4" t="s">
        <v>10</v>
      </c>
    </row>
    <row r="33" spans="1:9" ht="60" customHeight="1">
      <c r="A33" s="10"/>
      <c r="B33" s="10" t="s">
        <v>16</v>
      </c>
      <c r="C33" s="10" t="s">
        <v>48</v>
      </c>
      <c r="D33" s="10" t="s">
        <v>49</v>
      </c>
      <c r="E33" s="11" t="s">
        <v>50</v>
      </c>
      <c r="F33" s="11" t="s">
        <v>51</v>
      </c>
      <c r="G33" s="12" t="s">
        <v>10</v>
      </c>
      <c r="H33" s="14">
        <v>1770</v>
      </c>
      <c r="I33" s="14">
        <f>H33*A33</f>
        <v>0</v>
      </c>
    </row>
    <row r="34" spans="1:9" ht="60" customHeight="1">
      <c r="A34" s="10"/>
      <c r="B34" s="10" t="s">
        <v>16</v>
      </c>
      <c r="C34" s="10" t="s">
        <v>48</v>
      </c>
      <c r="D34" s="10" t="s">
        <v>52</v>
      </c>
      <c r="E34" s="11" t="s">
        <v>53</v>
      </c>
      <c r="F34" s="11" t="s">
        <v>54</v>
      </c>
      <c r="G34" s="12" t="s">
        <v>10</v>
      </c>
      <c r="H34" s="14">
        <v>3710</v>
      </c>
      <c r="I34" s="14">
        <f>H34*A34</f>
        <v>0</v>
      </c>
    </row>
    <row r="35" spans="1:9" ht="72" customHeight="1">
      <c r="A35" s="10"/>
      <c r="B35" s="10" t="s">
        <v>16</v>
      </c>
      <c r="C35" s="10" t="s">
        <v>48</v>
      </c>
      <c r="D35" s="10" t="s">
        <v>55</v>
      </c>
      <c r="E35" s="11" t="s">
        <v>56</v>
      </c>
      <c r="F35" s="11" t="s">
        <v>57</v>
      </c>
      <c r="G35" s="12" t="s">
        <v>10</v>
      </c>
      <c r="H35" s="14">
        <v>860</v>
      </c>
      <c r="I35" s="14">
        <f>H35*A35</f>
        <v>0</v>
      </c>
    </row>
    <row r="36" spans="1:9" ht="12.75">
      <c r="A36" s="1"/>
      <c r="B36" s="1"/>
      <c r="C36" s="1" t="s">
        <v>10</v>
      </c>
      <c r="D36" s="1" t="s">
        <v>10</v>
      </c>
      <c r="E36" s="4" t="s">
        <v>58</v>
      </c>
      <c r="F36" s="4" t="s">
        <v>10</v>
      </c>
      <c r="G36" s="4" t="s">
        <v>10</v>
      </c>
      <c r="H36" s="4" t="s">
        <v>10</v>
      </c>
      <c r="I36" s="4" t="s">
        <v>10</v>
      </c>
    </row>
    <row r="37" spans="1:9" ht="36" customHeight="1">
      <c r="A37" s="10"/>
      <c r="B37" s="10" t="s">
        <v>16</v>
      </c>
      <c r="C37" s="10" t="s">
        <v>59</v>
      </c>
      <c r="D37" s="10" t="s">
        <v>60</v>
      </c>
      <c r="E37" s="11" t="s">
        <v>61</v>
      </c>
      <c r="F37" s="11" t="s">
        <v>62</v>
      </c>
      <c r="G37" s="12" t="s">
        <v>10</v>
      </c>
      <c r="H37" s="14">
        <v>102</v>
      </c>
      <c r="I37" s="14">
        <f>H37*A37</f>
        <v>0</v>
      </c>
    </row>
    <row r="38" spans="1:9" ht="36" customHeight="1">
      <c r="A38" s="10"/>
      <c r="B38" s="10" t="s">
        <v>16</v>
      </c>
      <c r="C38" s="10" t="s">
        <v>59</v>
      </c>
      <c r="D38" s="10" t="s">
        <v>63</v>
      </c>
      <c r="E38" s="11" t="s">
        <v>64</v>
      </c>
      <c r="F38" s="11" t="s">
        <v>65</v>
      </c>
      <c r="G38" s="12" t="s">
        <v>10</v>
      </c>
      <c r="H38" s="14">
        <v>1860</v>
      </c>
      <c r="I38" s="14">
        <f>H38*A38</f>
        <v>0</v>
      </c>
    </row>
    <row r="39" spans="1:9" ht="36" customHeight="1">
      <c r="A39" s="10"/>
      <c r="B39" s="10" t="s">
        <v>16</v>
      </c>
      <c r="C39" s="10" t="s">
        <v>59</v>
      </c>
      <c r="D39" s="10" t="s">
        <v>66</v>
      </c>
      <c r="E39" s="11" t="s">
        <v>67</v>
      </c>
      <c r="F39" s="11" t="s">
        <v>68</v>
      </c>
      <c r="G39" s="12" t="s">
        <v>10</v>
      </c>
      <c r="H39" s="14">
        <v>2130</v>
      </c>
      <c r="I39" s="14">
        <f>H39*A39</f>
        <v>0</v>
      </c>
    </row>
    <row r="40" spans="1:9" ht="12.75">
      <c r="A40" s="10"/>
      <c r="B40" s="10" t="s">
        <v>16</v>
      </c>
      <c r="C40" s="10" t="s">
        <v>59</v>
      </c>
      <c r="D40" s="10" t="s">
        <v>69</v>
      </c>
      <c r="E40" s="11" t="s">
        <v>70</v>
      </c>
      <c r="F40" s="11" t="s">
        <v>71</v>
      </c>
      <c r="G40" s="12" t="s">
        <v>10</v>
      </c>
      <c r="H40" s="14">
        <v>200</v>
      </c>
      <c r="I40" s="14">
        <f>H40*A40</f>
        <v>0</v>
      </c>
    </row>
    <row r="41" spans="1:9" ht="60" customHeight="1">
      <c r="A41" s="10"/>
      <c r="B41" s="10" t="s">
        <v>16</v>
      </c>
      <c r="C41" s="10" t="s">
        <v>59</v>
      </c>
      <c r="D41" s="10" t="s">
        <v>72</v>
      </c>
      <c r="E41" s="11" t="s">
        <v>73</v>
      </c>
      <c r="F41" s="11" t="s">
        <v>74</v>
      </c>
      <c r="G41" s="12" t="s">
        <v>10</v>
      </c>
      <c r="H41" s="14">
        <v>336</v>
      </c>
      <c r="I41" s="14">
        <f>H41*A41</f>
        <v>0</v>
      </c>
    </row>
    <row r="42" spans="1:9" ht="12.75">
      <c r="A42" s="1"/>
      <c r="B42" s="1"/>
      <c r="C42" s="1" t="s">
        <v>10</v>
      </c>
      <c r="D42" s="1" t="s">
        <v>10</v>
      </c>
      <c r="E42" s="4" t="s">
        <v>75</v>
      </c>
      <c r="F42" s="4" t="s">
        <v>10</v>
      </c>
      <c r="G42" s="4" t="s">
        <v>10</v>
      </c>
      <c r="H42" s="4" t="s">
        <v>10</v>
      </c>
      <c r="I42" s="4" t="s">
        <v>10</v>
      </c>
    </row>
    <row r="43" spans="1:9" ht="20.25">
      <c r="A43" s="10"/>
      <c r="B43" s="10" t="s">
        <v>16</v>
      </c>
      <c r="C43" s="10" t="s">
        <v>76</v>
      </c>
      <c r="D43" s="10" t="s">
        <v>77</v>
      </c>
      <c r="E43" s="11" t="s">
        <v>78</v>
      </c>
      <c r="F43" s="11" t="s">
        <v>79</v>
      </c>
      <c r="G43" s="12" t="s">
        <v>10</v>
      </c>
      <c r="H43" s="14">
        <v>1360</v>
      </c>
      <c r="I43" s="14">
        <f aca="true" t="shared" si="0" ref="I43:I58">H43*A43</f>
        <v>0</v>
      </c>
    </row>
    <row r="44" spans="1:9" ht="36" customHeight="1">
      <c r="A44" s="10"/>
      <c r="B44" s="10" t="s">
        <v>16</v>
      </c>
      <c r="C44" s="10" t="s">
        <v>76</v>
      </c>
      <c r="D44" s="10" t="s">
        <v>80</v>
      </c>
      <c r="E44" s="11" t="s">
        <v>81</v>
      </c>
      <c r="F44" s="11" t="s">
        <v>82</v>
      </c>
      <c r="G44" s="12" t="s">
        <v>10</v>
      </c>
      <c r="H44" s="14">
        <v>960</v>
      </c>
      <c r="I44" s="14">
        <f t="shared" si="0"/>
        <v>0</v>
      </c>
    </row>
    <row r="45" spans="1:9" ht="36" customHeight="1">
      <c r="A45" s="10"/>
      <c r="B45" s="10" t="s">
        <v>16</v>
      </c>
      <c r="C45" s="10" t="s">
        <v>76</v>
      </c>
      <c r="D45" s="10" t="s">
        <v>83</v>
      </c>
      <c r="E45" s="11" t="s">
        <v>84</v>
      </c>
      <c r="F45" s="11" t="s">
        <v>85</v>
      </c>
      <c r="G45" s="12" t="s">
        <v>10</v>
      </c>
      <c r="H45" s="14">
        <v>1140</v>
      </c>
      <c r="I45" s="14">
        <f t="shared" si="0"/>
        <v>0</v>
      </c>
    </row>
    <row r="46" spans="1:9" ht="36" customHeight="1">
      <c r="A46" s="10"/>
      <c r="B46" s="10" t="s">
        <v>16</v>
      </c>
      <c r="C46" s="10" t="s">
        <v>76</v>
      </c>
      <c r="D46" s="10" t="s">
        <v>86</v>
      </c>
      <c r="E46" s="11" t="s">
        <v>87</v>
      </c>
      <c r="F46" s="11" t="s">
        <v>88</v>
      </c>
      <c r="G46" s="12" t="s">
        <v>10</v>
      </c>
      <c r="H46" s="14">
        <v>1135</v>
      </c>
      <c r="I46" s="14">
        <f t="shared" si="0"/>
        <v>0</v>
      </c>
    </row>
    <row r="47" spans="1:9" ht="12.75">
      <c r="A47" s="10"/>
      <c r="B47" s="10" t="s">
        <v>16</v>
      </c>
      <c r="C47" s="10" t="s">
        <v>76</v>
      </c>
      <c r="D47" s="10" t="s">
        <v>89</v>
      </c>
      <c r="E47" s="11" t="s">
        <v>90</v>
      </c>
      <c r="F47" s="11" t="s">
        <v>91</v>
      </c>
      <c r="G47" s="12" t="s">
        <v>10</v>
      </c>
      <c r="H47" s="14">
        <v>650</v>
      </c>
      <c r="I47" s="14">
        <f t="shared" si="0"/>
        <v>0</v>
      </c>
    </row>
    <row r="48" spans="1:9" ht="36" customHeight="1">
      <c r="A48" s="10"/>
      <c r="B48" s="10" t="s">
        <v>16</v>
      </c>
      <c r="C48" s="10" t="s">
        <v>76</v>
      </c>
      <c r="D48" s="10" t="s">
        <v>92</v>
      </c>
      <c r="E48" s="11" t="s">
        <v>93</v>
      </c>
      <c r="F48" s="11" t="s">
        <v>94</v>
      </c>
      <c r="G48" s="12" t="s">
        <v>10</v>
      </c>
      <c r="H48" s="14">
        <v>725</v>
      </c>
      <c r="I48" s="14">
        <f t="shared" si="0"/>
        <v>0</v>
      </c>
    </row>
    <row r="49" spans="1:9" ht="36" customHeight="1">
      <c r="A49" s="10"/>
      <c r="B49" s="10" t="s">
        <v>16</v>
      </c>
      <c r="C49" s="10" t="s">
        <v>76</v>
      </c>
      <c r="D49" s="10" t="s">
        <v>95</v>
      </c>
      <c r="E49" s="11" t="s">
        <v>96</v>
      </c>
      <c r="F49" s="11" t="s">
        <v>97</v>
      </c>
      <c r="G49" s="12" t="s">
        <v>10</v>
      </c>
      <c r="H49" s="14">
        <v>418</v>
      </c>
      <c r="I49" s="14">
        <f t="shared" si="0"/>
        <v>0</v>
      </c>
    </row>
    <row r="50" spans="1:9" ht="12.75">
      <c r="A50" s="10"/>
      <c r="B50" s="10" t="s">
        <v>16</v>
      </c>
      <c r="C50" s="10" t="s">
        <v>76</v>
      </c>
      <c r="D50" s="10" t="s">
        <v>98</v>
      </c>
      <c r="E50" s="11" t="s">
        <v>99</v>
      </c>
      <c r="F50" s="11" t="s">
        <v>100</v>
      </c>
      <c r="G50" s="12" t="s">
        <v>10</v>
      </c>
      <c r="H50" s="14">
        <v>5410</v>
      </c>
      <c r="I50" s="14">
        <f t="shared" si="0"/>
        <v>0</v>
      </c>
    </row>
    <row r="51" spans="1:9" ht="36" customHeight="1">
      <c r="A51" s="10"/>
      <c r="B51" s="10" t="s">
        <v>16</v>
      </c>
      <c r="C51" s="10" t="s">
        <v>76</v>
      </c>
      <c r="D51" s="10" t="s">
        <v>101</v>
      </c>
      <c r="E51" s="11" t="s">
        <v>102</v>
      </c>
      <c r="F51" s="11" t="s">
        <v>103</v>
      </c>
      <c r="G51" s="12" t="s">
        <v>10</v>
      </c>
      <c r="H51" s="14">
        <v>1180</v>
      </c>
      <c r="I51" s="14">
        <f t="shared" si="0"/>
        <v>0</v>
      </c>
    </row>
    <row r="52" spans="1:9" ht="36" customHeight="1">
      <c r="A52" s="10"/>
      <c r="B52" s="10" t="s">
        <v>16</v>
      </c>
      <c r="C52" s="10" t="s">
        <v>76</v>
      </c>
      <c r="D52" s="10" t="s">
        <v>104</v>
      </c>
      <c r="E52" s="11" t="s">
        <v>105</v>
      </c>
      <c r="F52" s="11" t="s">
        <v>106</v>
      </c>
      <c r="G52" s="12" t="s">
        <v>10</v>
      </c>
      <c r="H52" s="14">
        <v>1180</v>
      </c>
      <c r="I52" s="14">
        <f t="shared" si="0"/>
        <v>0</v>
      </c>
    </row>
    <row r="53" spans="1:9" ht="12.75">
      <c r="A53" s="10"/>
      <c r="B53" s="10" t="s">
        <v>16</v>
      </c>
      <c r="C53" s="10" t="s">
        <v>76</v>
      </c>
      <c r="D53" s="10" t="s">
        <v>107</v>
      </c>
      <c r="E53" s="11" t="s">
        <v>108</v>
      </c>
      <c r="F53" s="11" t="s">
        <v>109</v>
      </c>
      <c r="G53" s="12" t="s">
        <v>10</v>
      </c>
      <c r="H53" s="14">
        <v>160</v>
      </c>
      <c r="I53" s="14">
        <f t="shared" si="0"/>
        <v>0</v>
      </c>
    </row>
    <row r="54" spans="1:9" ht="12.75">
      <c r="A54" s="10"/>
      <c r="B54" s="10" t="s">
        <v>16</v>
      </c>
      <c r="C54" s="10" t="s">
        <v>76</v>
      </c>
      <c r="D54" s="10" t="s">
        <v>110</v>
      </c>
      <c r="E54" s="11" t="s">
        <v>111</v>
      </c>
      <c r="F54" s="11" t="s">
        <v>112</v>
      </c>
      <c r="G54" s="12" t="s">
        <v>10</v>
      </c>
      <c r="H54" s="14">
        <v>590</v>
      </c>
      <c r="I54" s="14">
        <f t="shared" si="0"/>
        <v>0</v>
      </c>
    </row>
    <row r="55" spans="1:9" ht="12.75">
      <c r="A55" s="10"/>
      <c r="B55" s="10" t="s">
        <v>16</v>
      </c>
      <c r="C55" s="10" t="s">
        <v>76</v>
      </c>
      <c r="D55" s="10" t="s">
        <v>113</v>
      </c>
      <c r="E55" s="11" t="s">
        <v>114</v>
      </c>
      <c r="F55" s="11" t="s">
        <v>115</v>
      </c>
      <c r="G55" s="12" t="s">
        <v>10</v>
      </c>
      <c r="H55" s="14">
        <v>1050</v>
      </c>
      <c r="I55" s="14">
        <f t="shared" si="0"/>
        <v>0</v>
      </c>
    </row>
    <row r="56" spans="1:9" ht="12.75">
      <c r="A56" s="10"/>
      <c r="B56" s="10" t="s">
        <v>16</v>
      </c>
      <c r="C56" s="10" t="s">
        <v>76</v>
      </c>
      <c r="D56" s="10" t="s">
        <v>116</v>
      </c>
      <c r="E56" s="11" t="s">
        <v>117</v>
      </c>
      <c r="F56" s="11" t="s">
        <v>118</v>
      </c>
      <c r="G56" s="12" t="s">
        <v>10</v>
      </c>
      <c r="H56" s="14">
        <v>236</v>
      </c>
      <c r="I56" s="14">
        <f t="shared" si="0"/>
        <v>0</v>
      </c>
    </row>
    <row r="57" spans="1:9" ht="12.75">
      <c r="A57" s="10"/>
      <c r="B57" s="10" t="s">
        <v>16</v>
      </c>
      <c r="C57" s="10" t="s">
        <v>76</v>
      </c>
      <c r="D57" s="10" t="s">
        <v>119</v>
      </c>
      <c r="E57" s="11" t="s">
        <v>120</v>
      </c>
      <c r="F57" s="11" t="s">
        <v>121</v>
      </c>
      <c r="G57" s="12" t="s">
        <v>10</v>
      </c>
      <c r="H57" s="14">
        <v>550</v>
      </c>
      <c r="I57" s="14">
        <f t="shared" si="0"/>
        <v>0</v>
      </c>
    </row>
    <row r="58" spans="1:9" ht="72" customHeight="1">
      <c r="A58" s="10"/>
      <c r="B58" s="10" t="s">
        <v>16</v>
      </c>
      <c r="C58" s="10" t="s">
        <v>76</v>
      </c>
      <c r="D58" s="10" t="s">
        <v>122</v>
      </c>
      <c r="E58" s="11" t="s">
        <v>123</v>
      </c>
      <c r="F58" s="11" t="s">
        <v>124</v>
      </c>
      <c r="G58" s="12" t="s">
        <v>10</v>
      </c>
      <c r="H58" s="14">
        <v>1005</v>
      </c>
      <c r="I58" s="14">
        <f t="shared" si="0"/>
        <v>0</v>
      </c>
    </row>
    <row r="59" spans="1:9" ht="12.75">
      <c r="A59" s="1"/>
      <c r="B59" s="1"/>
      <c r="C59" s="1" t="s">
        <v>10</v>
      </c>
      <c r="D59" s="1" t="s">
        <v>10</v>
      </c>
      <c r="E59" s="4" t="s">
        <v>125</v>
      </c>
      <c r="F59" s="4" t="s">
        <v>10</v>
      </c>
      <c r="G59" s="4" t="s">
        <v>10</v>
      </c>
      <c r="H59" s="4" t="s">
        <v>10</v>
      </c>
      <c r="I59" s="4" t="s">
        <v>10</v>
      </c>
    </row>
    <row r="60" spans="1:9" ht="20.25">
      <c r="A60" s="10"/>
      <c r="B60" s="10" t="s">
        <v>16</v>
      </c>
      <c r="C60" s="10" t="s">
        <v>126</v>
      </c>
      <c r="D60" s="10" t="s">
        <v>127</v>
      </c>
      <c r="E60" s="11" t="s">
        <v>128</v>
      </c>
      <c r="F60" s="11" t="s">
        <v>129</v>
      </c>
      <c r="G60" s="12" t="s">
        <v>10</v>
      </c>
      <c r="H60" s="14">
        <v>1520</v>
      </c>
      <c r="I60" s="14">
        <f>H60*A60</f>
        <v>0</v>
      </c>
    </row>
    <row r="61" spans="1:9" ht="20.25">
      <c r="A61" s="10"/>
      <c r="B61" s="10" t="s">
        <v>16</v>
      </c>
      <c r="C61" s="10" t="s">
        <v>126</v>
      </c>
      <c r="D61" s="10" t="s">
        <v>130</v>
      </c>
      <c r="E61" s="11" t="s">
        <v>131</v>
      </c>
      <c r="F61" s="11" t="s">
        <v>132</v>
      </c>
      <c r="G61" s="12" t="s">
        <v>10</v>
      </c>
      <c r="H61" s="14">
        <v>730</v>
      </c>
      <c r="I61" s="14">
        <f>H61*A61</f>
        <v>0</v>
      </c>
    </row>
    <row r="62" spans="1:9" ht="22.5">
      <c r="A62" s="10"/>
      <c r="B62" s="10" t="s">
        <v>133</v>
      </c>
      <c r="C62" s="10" t="s">
        <v>126</v>
      </c>
      <c r="D62" s="10" t="s">
        <v>134</v>
      </c>
      <c r="E62" s="11" t="s">
        <v>135</v>
      </c>
      <c r="F62" s="11" t="s">
        <v>136</v>
      </c>
      <c r="G62" s="12" t="s">
        <v>10</v>
      </c>
      <c r="H62" s="14">
        <v>2000</v>
      </c>
      <c r="I62" s="14">
        <f>H62*A62</f>
        <v>0</v>
      </c>
    </row>
    <row r="63" spans="1:9" ht="22.5">
      <c r="A63" s="10"/>
      <c r="B63" s="10" t="s">
        <v>133</v>
      </c>
      <c r="C63" s="10" t="s">
        <v>126</v>
      </c>
      <c r="D63" s="10" t="s">
        <v>137</v>
      </c>
      <c r="E63" s="11" t="s">
        <v>138</v>
      </c>
      <c r="F63" s="11" t="s">
        <v>139</v>
      </c>
      <c r="G63" s="12" t="s">
        <v>10</v>
      </c>
      <c r="H63" s="14">
        <v>2000</v>
      </c>
      <c r="I63" s="14">
        <f>H63*A63</f>
        <v>0</v>
      </c>
    </row>
    <row r="64" spans="1:9" ht="12.75">
      <c r="A64" s="1"/>
      <c r="B64" s="1"/>
      <c r="C64" s="1" t="s">
        <v>10</v>
      </c>
      <c r="D64" s="1" t="s">
        <v>10</v>
      </c>
      <c r="E64" s="4" t="s">
        <v>140</v>
      </c>
      <c r="F64" s="4" t="s">
        <v>10</v>
      </c>
      <c r="G64" s="4" t="s">
        <v>10</v>
      </c>
      <c r="H64" s="4" t="s">
        <v>10</v>
      </c>
      <c r="I64" s="4" t="s">
        <v>10</v>
      </c>
    </row>
    <row r="65" spans="1:9" ht="22.5">
      <c r="A65" s="10"/>
      <c r="B65" s="10" t="s">
        <v>16</v>
      </c>
      <c r="C65" s="10" t="s">
        <v>141</v>
      </c>
      <c r="D65" s="10" t="s">
        <v>142</v>
      </c>
      <c r="E65" s="11" t="s">
        <v>143</v>
      </c>
      <c r="F65" s="11" t="s">
        <v>144</v>
      </c>
      <c r="G65" s="12" t="s">
        <v>10</v>
      </c>
      <c r="H65" s="14">
        <v>2810</v>
      </c>
      <c r="I65" s="14">
        <f>H65*A65</f>
        <v>0</v>
      </c>
    </row>
    <row r="66" spans="1:9" ht="12.75">
      <c r="A66" s="1"/>
      <c r="B66" s="1"/>
      <c r="C66" s="1" t="s">
        <v>10</v>
      </c>
      <c r="D66" s="1" t="s">
        <v>10</v>
      </c>
      <c r="E66" s="4" t="s">
        <v>145</v>
      </c>
      <c r="F66" s="4" t="s">
        <v>10</v>
      </c>
      <c r="G66" s="4" t="s">
        <v>10</v>
      </c>
      <c r="H66" s="4" t="s">
        <v>10</v>
      </c>
      <c r="I66" s="4" t="s">
        <v>10</v>
      </c>
    </row>
    <row r="67" spans="1:9" ht="36" customHeight="1">
      <c r="A67" s="10"/>
      <c r="B67" s="10" t="s">
        <v>16</v>
      </c>
      <c r="C67" s="10" t="s">
        <v>146</v>
      </c>
      <c r="D67" s="10" t="s">
        <v>147</v>
      </c>
      <c r="E67" s="11" t="s">
        <v>148</v>
      </c>
      <c r="F67" s="11" t="s">
        <v>149</v>
      </c>
      <c r="G67" s="12" t="s">
        <v>10</v>
      </c>
      <c r="H67" s="14">
        <v>595</v>
      </c>
      <c r="I67" s="14">
        <f>H67*A67</f>
        <v>0</v>
      </c>
    </row>
    <row r="68" spans="1:9" ht="12.75">
      <c r="A68" s="1"/>
      <c r="B68" s="1"/>
      <c r="C68" s="1" t="s">
        <v>10</v>
      </c>
      <c r="D68" s="1" t="s">
        <v>10</v>
      </c>
      <c r="E68" s="4" t="s">
        <v>150</v>
      </c>
      <c r="F68" s="4" t="s">
        <v>10</v>
      </c>
      <c r="G68" s="4" t="s">
        <v>10</v>
      </c>
      <c r="H68" s="4" t="s">
        <v>10</v>
      </c>
      <c r="I68" s="4" t="s">
        <v>10</v>
      </c>
    </row>
    <row r="69" spans="1:9" ht="20.25">
      <c r="A69" s="10"/>
      <c r="B69" s="10" t="s">
        <v>16</v>
      </c>
      <c r="C69" s="10" t="s">
        <v>151</v>
      </c>
      <c r="D69" s="10" t="s">
        <v>152</v>
      </c>
      <c r="E69" s="11" t="s">
        <v>153</v>
      </c>
      <c r="F69" s="11" t="s">
        <v>154</v>
      </c>
      <c r="G69" s="12" t="s">
        <v>10</v>
      </c>
      <c r="H69" s="14">
        <v>1840</v>
      </c>
      <c r="I69" s="14">
        <f>H69*A69</f>
        <v>0</v>
      </c>
    </row>
    <row r="70" spans="1:9" ht="20.25">
      <c r="A70" s="10"/>
      <c r="B70" s="10" t="s">
        <v>16</v>
      </c>
      <c r="C70" s="10" t="s">
        <v>151</v>
      </c>
      <c r="D70" s="10" t="s">
        <v>155</v>
      </c>
      <c r="E70" s="11" t="s">
        <v>156</v>
      </c>
      <c r="F70" s="11" t="s">
        <v>157</v>
      </c>
      <c r="G70" s="12" t="s">
        <v>10</v>
      </c>
      <c r="H70" s="14">
        <v>490</v>
      </c>
      <c r="I70" s="14">
        <f>H70*A70</f>
        <v>0</v>
      </c>
    </row>
    <row r="71" spans="1:9" ht="20.25">
      <c r="A71" s="10"/>
      <c r="B71" s="10" t="s">
        <v>16</v>
      </c>
      <c r="C71" s="10" t="s">
        <v>151</v>
      </c>
      <c r="D71" s="10" t="s">
        <v>158</v>
      </c>
      <c r="E71" s="11" t="s">
        <v>159</v>
      </c>
      <c r="F71" s="11" t="s">
        <v>160</v>
      </c>
      <c r="G71" s="12" t="s">
        <v>10</v>
      </c>
      <c r="H71" s="14">
        <v>630</v>
      </c>
      <c r="I71" s="14">
        <f>H71*A71</f>
        <v>0</v>
      </c>
    </row>
    <row r="72" spans="1:9" ht="12.75">
      <c r="A72" s="1"/>
      <c r="B72" s="1"/>
      <c r="C72" s="1" t="s">
        <v>10</v>
      </c>
      <c r="D72" s="1" t="s">
        <v>10</v>
      </c>
      <c r="E72" s="4" t="s">
        <v>161</v>
      </c>
      <c r="F72" s="4" t="s">
        <v>10</v>
      </c>
      <c r="G72" s="4" t="s">
        <v>10</v>
      </c>
      <c r="H72" s="4" t="s">
        <v>10</v>
      </c>
      <c r="I72" s="4" t="s">
        <v>10</v>
      </c>
    </row>
    <row r="73" spans="1:9" ht="12.75">
      <c r="A73" s="10"/>
      <c r="B73" s="10" t="s">
        <v>16</v>
      </c>
      <c r="C73" s="10" t="s">
        <v>162</v>
      </c>
      <c r="D73" s="10" t="s">
        <v>163</v>
      </c>
      <c r="E73" s="11" t="s">
        <v>164</v>
      </c>
      <c r="F73" s="11" t="s">
        <v>165</v>
      </c>
      <c r="G73" s="12" t="s">
        <v>10</v>
      </c>
      <c r="H73" s="14">
        <v>322</v>
      </c>
      <c r="I73" s="14">
        <f>H73*A73</f>
        <v>0</v>
      </c>
    </row>
    <row r="74" spans="1:9" ht="12.75">
      <c r="A74" s="1"/>
      <c r="B74" s="1"/>
      <c r="C74" s="1" t="s">
        <v>10</v>
      </c>
      <c r="D74" s="1" t="s">
        <v>10</v>
      </c>
      <c r="E74" s="4" t="s">
        <v>166</v>
      </c>
      <c r="F74" s="4" t="s">
        <v>10</v>
      </c>
      <c r="G74" s="4" t="s">
        <v>10</v>
      </c>
      <c r="H74" s="4" t="s">
        <v>10</v>
      </c>
      <c r="I74" s="4" t="s">
        <v>10</v>
      </c>
    </row>
    <row r="75" spans="1:9" ht="36" customHeight="1">
      <c r="A75" s="10"/>
      <c r="B75" s="10" t="s">
        <v>16</v>
      </c>
      <c r="C75" s="10" t="s">
        <v>167</v>
      </c>
      <c r="D75" s="10" t="s">
        <v>168</v>
      </c>
      <c r="E75" s="11" t="s">
        <v>169</v>
      </c>
      <c r="F75" s="11" t="s">
        <v>170</v>
      </c>
      <c r="G75" s="12" t="s">
        <v>10</v>
      </c>
      <c r="H75" s="14">
        <v>1310</v>
      </c>
      <c r="I75" s="14">
        <f>H75*A75</f>
        <v>0</v>
      </c>
    </row>
    <row r="76" spans="1:9" ht="12.75">
      <c r="A76" s="1"/>
      <c r="B76" s="1"/>
      <c r="C76" s="1" t="s">
        <v>10</v>
      </c>
      <c r="D76" s="1" t="s">
        <v>10</v>
      </c>
      <c r="E76" s="4" t="s">
        <v>171</v>
      </c>
      <c r="F76" s="4" t="s">
        <v>10</v>
      </c>
      <c r="G76" s="4" t="s">
        <v>10</v>
      </c>
      <c r="H76" s="4" t="s">
        <v>10</v>
      </c>
      <c r="I76" s="4" t="s">
        <v>10</v>
      </c>
    </row>
    <row r="77" spans="1:9" ht="12.75">
      <c r="A77" s="10"/>
      <c r="B77" s="10" t="s">
        <v>16</v>
      </c>
      <c r="C77" s="10" t="s">
        <v>172</v>
      </c>
      <c r="D77" s="10" t="s">
        <v>173</v>
      </c>
      <c r="E77" s="11" t="s">
        <v>174</v>
      </c>
      <c r="F77" s="11" t="s">
        <v>175</v>
      </c>
      <c r="G77" s="12" t="s">
        <v>10</v>
      </c>
      <c r="H77" s="14">
        <v>1505</v>
      </c>
      <c r="I77" s="14">
        <f>H77*A77</f>
        <v>0</v>
      </c>
    </row>
    <row r="78" spans="1:9" ht="12.75">
      <c r="A78" s="1"/>
      <c r="B78" s="1"/>
      <c r="C78" s="1" t="s">
        <v>10</v>
      </c>
      <c r="D78" s="1" t="s">
        <v>10</v>
      </c>
      <c r="E78" s="4" t="s">
        <v>176</v>
      </c>
      <c r="F78" s="4" t="s">
        <v>10</v>
      </c>
      <c r="G78" s="4" t="s">
        <v>10</v>
      </c>
      <c r="H78" s="4" t="s">
        <v>10</v>
      </c>
      <c r="I78" s="4" t="s">
        <v>10</v>
      </c>
    </row>
    <row r="79" spans="1:9" ht="12.75">
      <c r="A79" s="10"/>
      <c r="B79" s="10" t="s">
        <v>16</v>
      </c>
      <c r="C79" s="10" t="s">
        <v>177</v>
      </c>
      <c r="D79" s="10" t="s">
        <v>178</v>
      </c>
      <c r="E79" s="11" t="s">
        <v>179</v>
      </c>
      <c r="F79" s="11" t="s">
        <v>180</v>
      </c>
      <c r="G79" s="12" t="s">
        <v>10</v>
      </c>
      <c r="H79" s="14">
        <v>284</v>
      </c>
      <c r="I79" s="14">
        <f>H79*A79</f>
        <v>0</v>
      </c>
    </row>
    <row r="80" spans="1:9" ht="12.75">
      <c r="A80" s="1"/>
      <c r="B80" s="1"/>
      <c r="C80" s="1" t="s">
        <v>10</v>
      </c>
      <c r="D80" s="1" t="s">
        <v>10</v>
      </c>
      <c r="E80" s="4" t="s">
        <v>181</v>
      </c>
      <c r="F80" s="4" t="s">
        <v>10</v>
      </c>
      <c r="G80" s="4" t="s">
        <v>10</v>
      </c>
      <c r="H80" s="4" t="s">
        <v>10</v>
      </c>
      <c r="I80" s="4" t="s">
        <v>10</v>
      </c>
    </row>
    <row r="81" spans="1:9" ht="12.75">
      <c r="A81" s="10"/>
      <c r="B81" s="10" t="s">
        <v>16</v>
      </c>
      <c r="C81" s="10" t="s">
        <v>182</v>
      </c>
      <c r="D81" s="10" t="s">
        <v>183</v>
      </c>
      <c r="E81" s="11" t="s">
        <v>184</v>
      </c>
      <c r="F81" s="11" t="s">
        <v>185</v>
      </c>
      <c r="G81" s="12" t="s">
        <v>10</v>
      </c>
      <c r="H81" s="14">
        <v>378</v>
      </c>
      <c r="I81" s="14">
        <f>H81*A81</f>
        <v>0</v>
      </c>
    </row>
    <row r="82" spans="1:9" ht="12.75">
      <c r="A82" s="1"/>
      <c r="B82" s="1"/>
      <c r="C82" s="1" t="s">
        <v>10</v>
      </c>
      <c r="D82" s="1" t="s">
        <v>10</v>
      </c>
      <c r="E82" s="4" t="s">
        <v>186</v>
      </c>
      <c r="F82" s="4" t="s">
        <v>10</v>
      </c>
      <c r="G82" s="4" t="s">
        <v>10</v>
      </c>
      <c r="H82" s="4" t="s">
        <v>10</v>
      </c>
      <c r="I82" s="4" t="s">
        <v>10</v>
      </c>
    </row>
    <row r="83" spans="1:9" ht="12.75">
      <c r="A83" s="10"/>
      <c r="B83" s="10" t="s">
        <v>16</v>
      </c>
      <c r="C83" s="10" t="s">
        <v>187</v>
      </c>
      <c r="D83" s="10" t="s">
        <v>107</v>
      </c>
      <c r="E83" s="11" t="s">
        <v>188</v>
      </c>
      <c r="F83" s="11" t="s">
        <v>189</v>
      </c>
      <c r="G83" s="12" t="s">
        <v>10</v>
      </c>
      <c r="H83" s="14">
        <v>402</v>
      </c>
      <c r="I83" s="14">
        <f>H83*A83</f>
        <v>0</v>
      </c>
    </row>
    <row r="84" spans="1:9" ht="12.75">
      <c r="A84" s="10"/>
      <c r="B84" s="10" t="s">
        <v>16</v>
      </c>
      <c r="C84" s="10" t="s">
        <v>187</v>
      </c>
      <c r="D84" s="10" t="s">
        <v>190</v>
      </c>
      <c r="E84" s="11" t="s">
        <v>191</v>
      </c>
      <c r="F84" s="11" t="s">
        <v>192</v>
      </c>
      <c r="G84" s="12" t="s">
        <v>10</v>
      </c>
      <c r="H84" s="14">
        <v>1440</v>
      </c>
      <c r="I84" s="14">
        <f>H84*A84</f>
        <v>0</v>
      </c>
    </row>
    <row r="85" spans="1:9" ht="12.75">
      <c r="A85" s="1"/>
      <c r="B85" s="1"/>
      <c r="C85" s="1" t="s">
        <v>10</v>
      </c>
      <c r="D85" s="1" t="s">
        <v>10</v>
      </c>
      <c r="E85" s="4" t="s">
        <v>193</v>
      </c>
      <c r="F85" s="4" t="s">
        <v>10</v>
      </c>
      <c r="G85" s="4" t="s">
        <v>10</v>
      </c>
      <c r="H85" s="4" t="s">
        <v>10</v>
      </c>
      <c r="I85" s="4" t="s">
        <v>10</v>
      </c>
    </row>
    <row r="86" spans="1:9" ht="22.5">
      <c r="A86" s="10"/>
      <c r="B86" s="10" t="s">
        <v>16</v>
      </c>
      <c r="C86" s="10" t="s">
        <v>194</v>
      </c>
      <c r="D86" s="10" t="s">
        <v>195</v>
      </c>
      <c r="E86" s="11" t="s">
        <v>196</v>
      </c>
      <c r="F86" s="11" t="s">
        <v>197</v>
      </c>
      <c r="G86" s="12" t="s">
        <v>10</v>
      </c>
      <c r="H86" s="14">
        <v>1800</v>
      </c>
      <c r="I86" s="14">
        <f aca="true" t="shared" si="1" ref="I86:I91">H86*A86</f>
        <v>0</v>
      </c>
    </row>
    <row r="87" spans="1:9" ht="22.5">
      <c r="A87" s="10"/>
      <c r="B87" s="10" t="s">
        <v>16</v>
      </c>
      <c r="C87" s="10" t="s">
        <v>194</v>
      </c>
      <c r="D87" s="10" t="s">
        <v>198</v>
      </c>
      <c r="E87" s="11" t="s">
        <v>199</v>
      </c>
      <c r="F87" s="11" t="s">
        <v>200</v>
      </c>
      <c r="G87" s="12" t="s">
        <v>10</v>
      </c>
      <c r="H87" s="14">
        <v>2770</v>
      </c>
      <c r="I87" s="14">
        <f t="shared" si="1"/>
        <v>0</v>
      </c>
    </row>
    <row r="88" spans="1:9" ht="22.5">
      <c r="A88" s="10"/>
      <c r="B88" s="10" t="s">
        <v>16</v>
      </c>
      <c r="C88" s="10" t="s">
        <v>194</v>
      </c>
      <c r="D88" s="10" t="s">
        <v>201</v>
      </c>
      <c r="E88" s="11" t="s">
        <v>202</v>
      </c>
      <c r="F88" s="11" t="s">
        <v>203</v>
      </c>
      <c r="G88" s="12" t="s">
        <v>10</v>
      </c>
      <c r="H88" s="14">
        <v>1090</v>
      </c>
      <c r="I88" s="14">
        <f t="shared" si="1"/>
        <v>0</v>
      </c>
    </row>
    <row r="89" spans="1:9" ht="84" customHeight="1">
      <c r="A89" s="10"/>
      <c r="B89" s="10" t="s">
        <v>16</v>
      </c>
      <c r="C89" s="10" t="s">
        <v>194</v>
      </c>
      <c r="D89" s="10" t="s">
        <v>204</v>
      </c>
      <c r="E89" s="11" t="s">
        <v>205</v>
      </c>
      <c r="F89" s="11" t="s">
        <v>206</v>
      </c>
      <c r="G89" s="12" t="s">
        <v>10</v>
      </c>
      <c r="H89" s="14">
        <v>2230</v>
      </c>
      <c r="I89" s="14">
        <f t="shared" si="1"/>
        <v>0</v>
      </c>
    </row>
    <row r="90" spans="1:9" ht="96" customHeight="1">
      <c r="A90" s="10"/>
      <c r="B90" s="10" t="s">
        <v>16</v>
      </c>
      <c r="C90" s="10" t="s">
        <v>194</v>
      </c>
      <c r="D90" s="10" t="s">
        <v>207</v>
      </c>
      <c r="E90" s="11" t="s">
        <v>208</v>
      </c>
      <c r="F90" s="11" t="s">
        <v>209</v>
      </c>
      <c r="G90" s="12" t="s">
        <v>10</v>
      </c>
      <c r="H90" s="14">
        <v>3250</v>
      </c>
      <c r="I90" s="14">
        <f t="shared" si="1"/>
        <v>0</v>
      </c>
    </row>
    <row r="91" spans="1:9" ht="36" customHeight="1">
      <c r="A91" s="10"/>
      <c r="B91" s="10" t="s">
        <v>16</v>
      </c>
      <c r="C91" s="10" t="s">
        <v>194</v>
      </c>
      <c r="D91" s="10" t="s">
        <v>210</v>
      </c>
      <c r="E91" s="11" t="s">
        <v>211</v>
      </c>
      <c r="F91" s="11" t="s">
        <v>212</v>
      </c>
      <c r="G91" s="12" t="s">
        <v>10</v>
      </c>
      <c r="H91" s="14">
        <v>3890</v>
      </c>
      <c r="I91" s="14">
        <f t="shared" si="1"/>
        <v>0</v>
      </c>
    </row>
    <row r="92" spans="1:9" ht="12.75">
      <c r="A92" s="1"/>
      <c r="B92" s="1"/>
      <c r="C92" s="1" t="s">
        <v>10</v>
      </c>
      <c r="D92" s="1" t="s">
        <v>10</v>
      </c>
      <c r="E92" s="4" t="s">
        <v>213</v>
      </c>
      <c r="F92" s="4" t="s">
        <v>10</v>
      </c>
      <c r="G92" s="4" t="s">
        <v>10</v>
      </c>
      <c r="H92" s="4" t="s">
        <v>10</v>
      </c>
      <c r="I92" s="4" t="s">
        <v>10</v>
      </c>
    </row>
    <row r="93" spans="1:9" ht="12.75">
      <c r="A93" s="10"/>
      <c r="B93" s="10" t="s">
        <v>16</v>
      </c>
      <c r="C93" s="10" t="s">
        <v>214</v>
      </c>
      <c r="D93" s="10" t="s">
        <v>215</v>
      </c>
      <c r="E93" s="11" t="s">
        <v>216</v>
      </c>
      <c r="F93" s="11" t="s">
        <v>217</v>
      </c>
      <c r="G93" s="12" t="s">
        <v>10</v>
      </c>
      <c r="H93" s="14">
        <v>226</v>
      </c>
      <c r="I93" s="14">
        <f>H93*A93</f>
        <v>0</v>
      </c>
    </row>
    <row r="94" spans="1:9" ht="12.75">
      <c r="A94" s="1"/>
      <c r="B94" s="1"/>
      <c r="C94" s="1" t="s">
        <v>10</v>
      </c>
      <c r="D94" s="1" t="s">
        <v>10</v>
      </c>
      <c r="E94" s="4" t="s">
        <v>218</v>
      </c>
      <c r="F94" s="4" t="s">
        <v>10</v>
      </c>
      <c r="G94" s="4" t="s">
        <v>10</v>
      </c>
      <c r="H94" s="4" t="s">
        <v>10</v>
      </c>
      <c r="I94" s="4" t="s">
        <v>10</v>
      </c>
    </row>
    <row r="95" spans="1:9" ht="12.75">
      <c r="A95" s="10"/>
      <c r="B95" s="10" t="s">
        <v>16</v>
      </c>
      <c r="C95" s="10" t="s">
        <v>219</v>
      </c>
      <c r="D95" s="10" t="s">
        <v>220</v>
      </c>
      <c r="E95" s="11" t="s">
        <v>221</v>
      </c>
      <c r="F95" s="11" t="s">
        <v>222</v>
      </c>
      <c r="G95" s="12" t="s">
        <v>10</v>
      </c>
      <c r="H95" s="14">
        <v>378</v>
      </c>
      <c r="I95" s="14">
        <f>H95*A95</f>
        <v>0</v>
      </c>
    </row>
    <row r="97" spans="1:9" ht="12.75">
      <c r="A97" s="21" t="s">
        <v>223</v>
      </c>
      <c r="B97" s="21" t="s">
        <v>10</v>
      </c>
      <c r="C97" s="21" t="s">
        <v>10</v>
      </c>
      <c r="D97" s="21" t="s">
        <v>10</v>
      </c>
      <c r="E97" s="4" t="s">
        <v>10</v>
      </c>
      <c r="F97" s="4" t="s">
        <v>10</v>
      </c>
      <c r="G97" s="4" t="s">
        <v>10</v>
      </c>
      <c r="H97" s="4" t="s">
        <v>10</v>
      </c>
      <c r="I97" s="15">
        <f>SUM(I18:I95)</f>
        <v>0</v>
      </c>
    </row>
    <row r="99" spans="1:6" ht="12.75">
      <c r="A99" s="22" t="s">
        <v>224</v>
      </c>
      <c r="B99" s="17"/>
      <c r="C99" s="17"/>
      <c r="D99" s="17"/>
      <c r="E99" s="17"/>
      <c r="F99" s="5" t="s">
        <v>225</v>
      </c>
    </row>
    <row r="100" spans="1:6" ht="12.75">
      <c r="A100" s="22" t="s">
        <v>226</v>
      </c>
      <c r="B100" s="17"/>
      <c r="C100" s="17"/>
      <c r="D100" s="17"/>
      <c r="E100" s="17"/>
      <c r="F100" s="7" t="s">
        <v>10</v>
      </c>
    </row>
    <row r="101" ht="12.75">
      <c r="F101" s="8" t="s">
        <v>10</v>
      </c>
    </row>
  </sheetData>
  <sheetProtection/>
  <mergeCells count="9">
    <mergeCell ref="A97:D97"/>
    <mergeCell ref="A99:E99"/>
    <mergeCell ref="A100:E100"/>
    <mergeCell ref="E1:I1"/>
    <mergeCell ref="E4:I4"/>
    <mergeCell ref="E5:I5"/>
    <mergeCell ref="E17:F17"/>
    <mergeCell ref="E27:I27"/>
    <mergeCell ref="E31:I31"/>
  </mergeCells>
  <printOptions/>
  <pageMargins left="0.5" right="0.5" top="0.5" bottom="0.5" header="0.5" footer="0.5"/>
  <pageSetup fitToHeight="20" fitToWidth="1" horizontalDpi="600" verticalDpi="600" orientation="portrait" paperSize="9"/>
  <headerFooter alignWithMargins="0">
    <oddFooter>&amp;LPRICE EX WORKS&amp;RNOT CONTRACTUAL DOCUMENT</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Filip Voskovec</cp:lastModifiedBy>
  <dcterms:modified xsi:type="dcterms:W3CDTF">2023-01-04T14:52:13Z</dcterms:modified>
  <cp:category/>
  <cp:version/>
  <cp:contentType/>
  <cp:contentStatus/>
</cp:coreProperties>
</file>