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712" activeTab="0"/>
  </bookViews>
  <sheets>
    <sheet name="CAP_CAMARAT_5.5_CC-C2023" sheetId="1" r:id="rId1"/>
  </sheets>
  <definedNames/>
  <calcPr fullCalcOnLoad="1"/>
</workbook>
</file>

<file path=xl/sharedStrings.xml><?xml version="1.0" encoding="utf-8"?>
<sst xmlns="http://schemas.openxmlformats.org/spreadsheetml/2006/main" count="212" uniqueCount="92">
  <si>
    <t>CAP CAMARAT 5.5 CC</t>
  </si>
  <si>
    <t>INDICATIVE  PUBLIC  PRICES  /  TARIF  PUBLIC  INDICATIF</t>
  </si>
  <si>
    <t>C2023 - JANVIER / JANUARY 2023</t>
  </si>
  <si>
    <t>CHANTIERS JEANNEAU SA</t>
  </si>
  <si>
    <t>BP 529 - Route de la Roche sur Yon</t>
  </si>
  <si>
    <t>85505 Les Herbiers - France</t>
  </si>
  <si>
    <t>Tl.  33 (0) 2 51 64 20 20</t>
  </si>
  <si>
    <t>Fax. 33 (0) 2 51 67 37 65</t>
  </si>
  <si>
    <t>ORDER :</t>
  </si>
  <si>
    <t>DEALER</t>
  </si>
  <si>
    <t/>
  </si>
  <si>
    <t>DATE :</t>
  </si>
  <si>
    <t>VERSIONS</t>
  </si>
  <si>
    <t>W/O VAT €</t>
  </si>
  <si>
    <t>Total EXCL VAT €</t>
  </si>
  <si>
    <t>PROPULSION</t>
  </si>
  <si>
    <t>A</t>
  </si>
  <si>
    <t xml:space="preserve">*1 </t>
  </si>
  <si>
    <t xml:space="preserve">1A0 </t>
  </si>
  <si>
    <t xml:space="preserve"> </t>
  </si>
  <si>
    <t>EX-FACTORIES PRICES</t>
  </si>
  <si>
    <t>PRIX DEPART USINE</t>
  </si>
  <si>
    <t>TRIM LEVEL  /  FINITIONS</t>
  </si>
  <si>
    <t xml:space="preserve">-F </t>
  </si>
  <si>
    <t xml:space="preserve">22A1 </t>
  </si>
  <si>
    <t xml:space="preserve">TRIM LEVEL PREMIERE
INCLUDING:                                                            
- FRONT COCKPIT CUSHIONS (seats)                                      
- AFT COCKPIT CUSHIONS (seats + backrests)                            
- 2 ROD HOLDERS                                                       
</t>
  </si>
  <si>
    <t xml:space="preserve">FINITION PREMIERE
COMPRENANT:                                                           
- COUSSINS DE COCKPIT AVANT (assises)                                 
- COUSSINS DE COCKPIT ARRIERE (assises + dossiers)                    
- 2 PORTE CANNES                                                      
</t>
  </si>
  <si>
    <t xml:space="preserve">22A1N </t>
  </si>
  <si>
    <t xml:space="preserve">TRIM LEVEL NORDIC
INCLUDING:                                                            
- FRONT COCKPIT CUSHIONS                                              
- AFT COCKPIT CUSHIONS (seats + backrests)                            
- 2 ROD HOLDERS                                                       
- NO BOW ROLLER                                                       
</t>
  </si>
  <si>
    <t xml:space="preserve">FINITION NORDIQUE
COMPRENANT:                                                           
- COUSSINS DE COCKPIT AVANT (assises)                                 
- COUSSINS DE COCKPIT ARRIERE (assises + dossiers)                    
- 2 PORTE CANNES                                                      
- PAS DE DAVIER                                                       
</t>
  </si>
  <si>
    <t>OPTIONS</t>
  </si>
  <si>
    <t xml:space="preserve">PACKS                                   </t>
  </si>
  <si>
    <t xml:space="preserve">-P </t>
  </si>
  <si>
    <t xml:space="preserve">R22 </t>
  </si>
  <si>
    <t xml:space="preserve">ELECTRONIC PACK GARMIN
INCLUDING:                                                            
- GARMIN ECHOMAP 72CV UHD                                             
- TRANSDUCER GT23M-TM                                                 
</t>
  </si>
  <si>
    <t xml:space="preserve">PACK ELECTRONIQUE GARMIN
COMPRENANT:                                                           
- GARMIN ECHOMAP 72CV UHD                                             
- SONDE GT23M-TM                                                      
</t>
  </si>
  <si>
    <t xml:space="preserve">MOORING AND ANCHOR LINES                </t>
  </si>
  <si>
    <t xml:space="preserve">BA </t>
  </si>
  <si>
    <t xml:space="preserve">M01 </t>
  </si>
  <si>
    <t>MOORING KIT</t>
  </si>
  <si>
    <t xml:space="preserve">KIT AMARRAGE
-4 Amarres D12                                                        
-4 Pare-battages 645xD.150                                            
</t>
  </si>
  <si>
    <t xml:space="preserve">M21 </t>
  </si>
  <si>
    <t>ANCHORING KIT</t>
  </si>
  <si>
    <t xml:space="preserve">KIT MOUILLAGE
-Ancre 8kg                                                            
-Chaine 6mm - 13m                                                     
-Cablot 10mm - 20m                                                    
</t>
  </si>
  <si>
    <t xml:space="preserve">EXTERIOR LAYOUT                         </t>
  </si>
  <si>
    <t xml:space="preserve">BE </t>
  </si>
  <si>
    <t xml:space="preserve">H19 </t>
  </si>
  <si>
    <t>STEERING CONSOLE + SEATS COVERS</t>
  </si>
  <si>
    <t>HOUSSES DE CONSOLE ET DE SIEGES</t>
  </si>
  <si>
    <t xml:space="preserve">I03 </t>
  </si>
  <si>
    <t>ALUMINIUM BIMINI - SILVER COLOR</t>
  </si>
  <si>
    <t>BIMINI DE COCKPIT ALU - COLORIS SILVER</t>
  </si>
  <si>
    <t xml:space="preserve">I0336 </t>
  </si>
  <si>
    <t>ALUMINIUM BIMINI - GRAPHITE COLOR</t>
  </si>
  <si>
    <t>BIMINI DE COCKPIT ALU - COLORIS GRAPHITE</t>
  </si>
  <si>
    <t xml:space="preserve">M05 </t>
  </si>
  <si>
    <t>SKI MAST (ARCH)</t>
  </si>
  <si>
    <t>MAT DE SKI (ARCHE)</t>
  </si>
  <si>
    <t xml:space="preserve">T05 </t>
  </si>
  <si>
    <t>COCKPIT TABLE</t>
  </si>
  <si>
    <t>TABLE DE COCKPIT</t>
  </si>
  <si>
    <t xml:space="preserve">V07 </t>
  </si>
  <si>
    <t>2 STORAGE NETS IN THE COCKPIT</t>
  </si>
  <si>
    <t>2 FILETS DE RANGEMENT DANS LE COCKPIT</t>
  </si>
  <si>
    <t xml:space="preserve">V08A </t>
  </si>
  <si>
    <t>ADDITIONNAL LOCKER FOR STORAGE IN FRONT COCKPIT</t>
  </si>
  <si>
    <t>COFFRE DE RANGEMENT SUPPLEMENTAIRE DANS LE COCKPIT AVANT</t>
  </si>
  <si>
    <t xml:space="preserve">EXTERIOR CUSHIONS                       </t>
  </si>
  <si>
    <t xml:space="preserve">BS </t>
  </si>
  <si>
    <t xml:space="preserve">C03 </t>
  </si>
  <si>
    <t xml:space="preserve">SUNDECK LATERAL COMPLEMENT
INCLUDING:                                                            
- LATERAL CUSHION + SUPPORT ON STARBOARD                              
- LATERAL CUSHION + SUPPORT ON PORTSIDE                               
REQUIRES THE OPTION "FRONT CENTRAL SUNDECK" BSM03                     
</t>
  </si>
  <si>
    <t xml:space="preserve">COMPLEMENT LATERAL POUR BAIN DE SOLEIL
COMPRENANT:                                                           
- COUSSIN LATERAL TRIBORD + SUPPORT                                   
- COUSSIN LATERAL BABORD + SUPPORT                                    
NECESSITE L'OPTION "BAIN DE SOLEIL CENTRAL AVANT" BSM03               
</t>
  </si>
  <si>
    <t xml:space="preserve">M03 </t>
  </si>
  <si>
    <t xml:space="preserve">FRONT CENTRAL SUNDECK
INCLUDING:                                                            
- CENTRAL CUSHION + SUPPORT                                           
</t>
  </si>
  <si>
    <t xml:space="preserve">BAIN DE SOLEIL CENTRAL AVANT
COMPRENANT:                                                           
- COUSSIN CENTRAL + SUPPORT                                           
</t>
  </si>
  <si>
    <t xml:space="preserve">TOILETS                                 </t>
  </si>
  <si>
    <t xml:space="preserve">IT </t>
  </si>
  <si>
    <t xml:space="preserve">K01 </t>
  </si>
  <si>
    <t>CHEMICAL TOILET</t>
  </si>
  <si>
    <t>WC CHIMIQUE</t>
  </si>
  <si>
    <t xml:space="preserve">PROPULSION - SOUNDPROOFING              </t>
  </si>
  <si>
    <t xml:space="preserve">MP </t>
  </si>
  <si>
    <t xml:space="preserve">Y06C0 </t>
  </si>
  <si>
    <t xml:space="preserve">NEW PRE-RIGGING YAMAHA (100-115 HP) MECHANICAL CONTROL
Including :                                                           
2 gauges 6Y8                                                          
YCOP anti-theft                                                       
</t>
  </si>
  <si>
    <t xml:space="preserve">NEW PRE-MONTAGE YAMAHA (100-115 CV) COMMANDE MECANIQUE
Incluant:                                                             
2 jauges 6Y8                                                          
Antivol YCOP                                                          
</t>
  </si>
  <si>
    <t>Total EXCL VAT</t>
  </si>
  <si>
    <t xml:space="preserve">  A: Fitted options - With boat order</t>
  </si>
  <si>
    <t>Signature :</t>
  </si>
  <si>
    <t>EXP: Extra delivered non fitted - 8 weeks prior to delivery</t>
  </si>
  <si>
    <t>f.a.s yachting, s.r.o. Ing. Libor Záruba</t>
  </si>
  <si>
    <t>Wolkerova 1, 160 00 Praha 6</t>
  </si>
  <si>
    <t>mobil: 602 378 877, e-mail: zaruba@fasyachting.cz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</si>
</sst>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#,###,##0.00"/>
  </numFmts>
  <fonts count="43">
    <font>
      <sz val="10"/>
      <name val="Arial"/>
      <family val="0"/>
    </font>
    <font>
      <b/>
      <sz val="18"/>
      <color indexed="9"/>
      <name val="Verdana"/>
      <family val="0"/>
    </font>
    <font>
      <b/>
      <sz val="9"/>
      <color indexed="9"/>
      <name val="Verdana"/>
      <family val="0"/>
    </font>
    <font>
      <b/>
      <sz val="8"/>
      <color indexed="9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9"/>
      <color indexed="8"/>
      <name val="Verdana"/>
      <family val="0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right"/>
      <protection locked="0"/>
    </xf>
    <xf numFmtId="164" fontId="8" fillId="35" borderId="0" xfId="0" applyNumberFormat="1" applyFont="1" applyFill="1" applyAlignment="1" applyProtection="1">
      <alignment horizontal="right"/>
      <protection locked="0"/>
    </xf>
    <xf numFmtId="0" fontId="1" fillId="36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649"/>
      <rgbColor rgb="00BFBFBF"/>
      <rgbColor rgb="00D62828"/>
      <rgbColor rgb="00605F6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11</xdr:row>
      <xdr:rowOff>0</xdr:rowOff>
    </xdr:to>
    <xdr:pic>
      <xdr:nvPicPr>
        <xdr:cNvPr id="2" name="Obrázek 2" descr="PL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095375"/>
          <a:ext cx="304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F13" sqref="F13:F15"/>
    </sheetView>
  </sheetViews>
  <sheetFormatPr defaultColWidth="9.140625" defaultRowHeight="12.75"/>
  <cols>
    <col min="1" max="3" width="3.28125" style="0" customWidth="1"/>
    <col min="4" max="4" width="7.28125" style="0" customWidth="1"/>
    <col min="5" max="6" width="45.7109375" style="0" customWidth="1"/>
    <col min="7" max="7" width="3.7109375" style="0" customWidth="1"/>
    <col min="8" max="10" width="20.7109375" style="0" customWidth="1"/>
  </cols>
  <sheetData>
    <row r="1" spans="5:9" ht="22.5">
      <c r="E1" s="15" t="s">
        <v>0</v>
      </c>
      <c r="F1" s="16"/>
      <c r="G1" s="16"/>
      <c r="H1" s="16"/>
      <c r="I1" s="16"/>
    </row>
    <row r="4" spans="5:9" ht="12.75">
      <c r="E4" s="17" t="s">
        <v>1</v>
      </c>
      <c r="F4" s="16"/>
      <c r="G4" s="16"/>
      <c r="H4" s="16"/>
      <c r="I4" s="16"/>
    </row>
    <row r="5" spans="5:9" ht="12.75">
      <c r="E5" s="18" t="s">
        <v>2</v>
      </c>
      <c r="F5" s="16"/>
      <c r="G5" s="16"/>
      <c r="H5" s="16"/>
      <c r="I5" s="16"/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2" spans="5:8" ht="12.75">
      <c r="E12" s="5" t="s">
        <v>8</v>
      </c>
      <c r="F12" s="6" t="s">
        <v>9</v>
      </c>
      <c r="G12" s="6" t="s">
        <v>10</v>
      </c>
      <c r="H12" s="5" t="s">
        <v>11</v>
      </c>
    </row>
    <row r="13" spans="5:8" ht="12.75">
      <c r="E13" s="7" t="s">
        <v>10</v>
      </c>
      <c r="F13" s="22" t="s">
        <v>89</v>
      </c>
      <c r="H13" s="7" t="s">
        <v>10</v>
      </c>
    </row>
    <row r="14" spans="5:8" ht="12.75">
      <c r="E14" s="7" t="s">
        <v>10</v>
      </c>
      <c r="F14" s="22" t="s">
        <v>90</v>
      </c>
      <c r="H14" s="7" t="s">
        <v>10</v>
      </c>
    </row>
    <row r="15" spans="5:8" ht="13.5" thickBot="1">
      <c r="E15" s="8" t="s">
        <v>10</v>
      </c>
      <c r="F15" s="23" t="s">
        <v>91</v>
      </c>
      <c r="G15" s="9" t="s">
        <v>10</v>
      </c>
      <c r="H15" s="8" t="s">
        <v>10</v>
      </c>
    </row>
    <row r="17" spans="1:9" ht="12.75">
      <c r="A17" s="2" t="s">
        <v>10</v>
      </c>
      <c r="B17" s="2" t="s">
        <v>10</v>
      </c>
      <c r="C17" s="2" t="s">
        <v>10</v>
      </c>
      <c r="D17" s="2" t="s">
        <v>10</v>
      </c>
      <c r="E17" s="19" t="s">
        <v>12</v>
      </c>
      <c r="F17" s="19" t="s">
        <v>10</v>
      </c>
      <c r="G17" s="2" t="s">
        <v>10</v>
      </c>
      <c r="H17" s="3" t="s">
        <v>13</v>
      </c>
      <c r="I17" s="3" t="s">
        <v>14</v>
      </c>
    </row>
    <row r="18" spans="1:9" ht="12.75">
      <c r="A18" s="1"/>
      <c r="B18" s="1"/>
      <c r="C18" s="1" t="s">
        <v>10</v>
      </c>
      <c r="D18" s="1" t="s">
        <v>10</v>
      </c>
      <c r="E18" s="4" t="s">
        <v>15</v>
      </c>
      <c r="F18" s="4" t="s">
        <v>10</v>
      </c>
      <c r="G18" s="4" t="s">
        <v>10</v>
      </c>
      <c r="H18" s="4" t="s">
        <v>10</v>
      </c>
      <c r="I18" s="4" t="s">
        <v>10</v>
      </c>
    </row>
    <row r="19" spans="1:9" ht="12.75">
      <c r="A19" s="10"/>
      <c r="B19" s="10" t="s">
        <v>16</v>
      </c>
      <c r="C19" s="10" t="s">
        <v>17</v>
      </c>
      <c r="D19" s="10" t="s">
        <v>18</v>
      </c>
      <c r="E19" s="11" t="s">
        <v>0</v>
      </c>
      <c r="F19" s="11" t="s">
        <v>0</v>
      </c>
      <c r="G19" s="12" t="s">
        <v>10</v>
      </c>
      <c r="H19" s="13">
        <v>17540</v>
      </c>
      <c r="I19" s="13">
        <f>H19*A19</f>
        <v>0</v>
      </c>
    </row>
    <row r="20" spans="2:8" ht="12.75">
      <c r="B20" s="10" t="s">
        <v>19</v>
      </c>
      <c r="C20" s="10" t="s">
        <v>19</v>
      </c>
      <c r="D20" s="10" t="s">
        <v>19</v>
      </c>
      <c r="E20" s="11" t="s">
        <v>20</v>
      </c>
      <c r="F20" s="11" t="s">
        <v>21</v>
      </c>
      <c r="G20" s="10" t="s">
        <v>19</v>
      </c>
      <c r="H20" s="10" t="s">
        <v>19</v>
      </c>
    </row>
    <row r="22" spans="1:9" ht="12.75">
      <c r="A22" s="2" t="s">
        <v>10</v>
      </c>
      <c r="B22" s="2" t="s">
        <v>10</v>
      </c>
      <c r="C22" s="2" t="s">
        <v>10</v>
      </c>
      <c r="D22" s="2" t="s">
        <v>10</v>
      </c>
      <c r="E22" s="19" t="s">
        <v>22</v>
      </c>
      <c r="F22" s="16"/>
      <c r="G22" s="16"/>
      <c r="H22" s="16"/>
      <c r="I22" s="16"/>
    </row>
    <row r="23" spans="1:9" ht="72" customHeight="1">
      <c r="A23" s="10"/>
      <c r="B23" s="10" t="s">
        <v>16</v>
      </c>
      <c r="C23" s="10" t="s">
        <v>23</v>
      </c>
      <c r="D23" s="10" t="s">
        <v>24</v>
      </c>
      <c r="E23" s="11" t="s">
        <v>25</v>
      </c>
      <c r="F23" s="11" t="s">
        <v>26</v>
      </c>
      <c r="G23" s="12" t="s">
        <v>10</v>
      </c>
      <c r="H23" s="13">
        <v>1060</v>
      </c>
      <c r="I23" s="13">
        <f>H23*A23</f>
        <v>0</v>
      </c>
    </row>
    <row r="24" spans="1:9" ht="84" customHeight="1">
      <c r="A24" s="10"/>
      <c r="B24" s="10" t="s">
        <v>16</v>
      </c>
      <c r="C24" s="10" t="s">
        <v>23</v>
      </c>
      <c r="D24" s="10" t="s">
        <v>27</v>
      </c>
      <c r="E24" s="11" t="s">
        <v>28</v>
      </c>
      <c r="F24" s="11" t="s">
        <v>29</v>
      </c>
      <c r="G24" s="12" t="s">
        <v>10</v>
      </c>
      <c r="H24" s="13">
        <v>1020</v>
      </c>
      <c r="I24" s="13">
        <f>H24*A24</f>
        <v>0</v>
      </c>
    </row>
    <row r="26" spans="1:9" ht="12.75">
      <c r="A26" s="2" t="s">
        <v>10</v>
      </c>
      <c r="B26" s="2" t="s">
        <v>10</v>
      </c>
      <c r="C26" s="2" t="s">
        <v>10</v>
      </c>
      <c r="D26" s="2" t="s">
        <v>10</v>
      </c>
      <c r="E26" s="19" t="s">
        <v>30</v>
      </c>
      <c r="F26" s="16"/>
      <c r="G26" s="16"/>
      <c r="H26" s="16"/>
      <c r="I26" s="16"/>
    </row>
    <row r="27" spans="1:9" ht="12.75">
      <c r="A27" s="1"/>
      <c r="B27" s="1"/>
      <c r="C27" s="1" t="s">
        <v>10</v>
      </c>
      <c r="D27" s="1" t="s">
        <v>10</v>
      </c>
      <c r="E27" s="4" t="s">
        <v>31</v>
      </c>
      <c r="F27" s="4" t="s">
        <v>10</v>
      </c>
      <c r="G27" s="4" t="s">
        <v>10</v>
      </c>
      <c r="H27" s="4" t="s">
        <v>10</v>
      </c>
      <c r="I27" s="4" t="s">
        <v>10</v>
      </c>
    </row>
    <row r="28" spans="1:9" ht="60" customHeight="1">
      <c r="A28" s="10"/>
      <c r="B28" s="10" t="s">
        <v>16</v>
      </c>
      <c r="C28" s="10" t="s">
        <v>32</v>
      </c>
      <c r="D28" s="10" t="s">
        <v>33</v>
      </c>
      <c r="E28" s="11" t="s">
        <v>34</v>
      </c>
      <c r="F28" s="11" t="s">
        <v>35</v>
      </c>
      <c r="G28" s="12" t="s">
        <v>10</v>
      </c>
      <c r="H28" s="13">
        <v>1370</v>
      </c>
      <c r="I28" s="13">
        <f>H28*A28</f>
        <v>0</v>
      </c>
    </row>
    <row r="29" spans="1:9" ht="12.75">
      <c r="A29" s="1"/>
      <c r="B29" s="1"/>
      <c r="C29" s="1" t="s">
        <v>10</v>
      </c>
      <c r="D29" s="1" t="s">
        <v>10</v>
      </c>
      <c r="E29" s="4" t="s">
        <v>36</v>
      </c>
      <c r="F29" s="4" t="s">
        <v>10</v>
      </c>
      <c r="G29" s="4" t="s">
        <v>10</v>
      </c>
      <c r="H29" s="4" t="s">
        <v>10</v>
      </c>
      <c r="I29" s="4" t="s">
        <v>10</v>
      </c>
    </row>
    <row r="30" spans="1:9" ht="40.5">
      <c r="A30" s="10"/>
      <c r="B30" s="10" t="s">
        <v>16</v>
      </c>
      <c r="C30" s="10" t="s">
        <v>37</v>
      </c>
      <c r="D30" s="10" t="s">
        <v>38</v>
      </c>
      <c r="E30" s="11" t="s">
        <v>39</v>
      </c>
      <c r="F30" s="11" t="s">
        <v>40</v>
      </c>
      <c r="G30" s="12" t="s">
        <v>10</v>
      </c>
      <c r="H30" s="13">
        <v>200</v>
      </c>
      <c r="I30" s="13">
        <f>H30*A30</f>
        <v>0</v>
      </c>
    </row>
    <row r="31" spans="1:9" ht="51">
      <c r="A31" s="10"/>
      <c r="B31" s="10" t="s">
        <v>16</v>
      </c>
      <c r="C31" s="10" t="s">
        <v>37</v>
      </c>
      <c r="D31" s="10" t="s">
        <v>41</v>
      </c>
      <c r="E31" s="11" t="s">
        <v>42</v>
      </c>
      <c r="F31" s="11" t="s">
        <v>43</v>
      </c>
      <c r="G31" s="12" t="s">
        <v>10</v>
      </c>
      <c r="H31" s="13">
        <v>212</v>
      </c>
      <c r="I31" s="13">
        <f>H31*A31</f>
        <v>0</v>
      </c>
    </row>
    <row r="32" spans="1:9" ht="12.75">
      <c r="A32" s="1"/>
      <c r="B32" s="1"/>
      <c r="C32" s="1" t="s">
        <v>10</v>
      </c>
      <c r="D32" s="1" t="s">
        <v>10</v>
      </c>
      <c r="E32" s="4" t="s">
        <v>44</v>
      </c>
      <c r="F32" s="4" t="s">
        <v>10</v>
      </c>
      <c r="G32" s="4" t="s">
        <v>10</v>
      </c>
      <c r="H32" s="4" t="s">
        <v>10</v>
      </c>
      <c r="I32" s="4" t="s">
        <v>10</v>
      </c>
    </row>
    <row r="33" spans="1:9" ht="12.75">
      <c r="A33" s="10"/>
      <c r="B33" s="10" t="s">
        <v>16</v>
      </c>
      <c r="C33" s="10" t="s">
        <v>45</v>
      </c>
      <c r="D33" s="10" t="s">
        <v>46</v>
      </c>
      <c r="E33" s="11" t="s">
        <v>47</v>
      </c>
      <c r="F33" s="11" t="s">
        <v>48</v>
      </c>
      <c r="G33" s="12" t="s">
        <v>10</v>
      </c>
      <c r="H33" s="13">
        <v>920</v>
      </c>
      <c r="I33" s="13">
        <f aca="true" t="shared" si="0" ref="I33:I39">H33*A33</f>
        <v>0</v>
      </c>
    </row>
    <row r="34" spans="1:9" ht="12.75">
      <c r="A34" s="10"/>
      <c r="B34" s="10" t="s">
        <v>16</v>
      </c>
      <c r="C34" s="10" t="s">
        <v>45</v>
      </c>
      <c r="D34" s="10" t="s">
        <v>49</v>
      </c>
      <c r="E34" s="11" t="s">
        <v>50</v>
      </c>
      <c r="F34" s="11" t="s">
        <v>51</v>
      </c>
      <c r="G34" s="12" t="s">
        <v>10</v>
      </c>
      <c r="H34" s="13">
        <v>1045</v>
      </c>
      <c r="I34" s="13">
        <f t="shared" si="0"/>
        <v>0</v>
      </c>
    </row>
    <row r="35" spans="1:9" ht="12.75">
      <c r="A35" s="10"/>
      <c r="B35" s="10" t="s">
        <v>16</v>
      </c>
      <c r="C35" s="10" t="s">
        <v>45</v>
      </c>
      <c r="D35" s="10" t="s">
        <v>52</v>
      </c>
      <c r="E35" s="11" t="s">
        <v>53</v>
      </c>
      <c r="F35" s="11" t="s">
        <v>54</v>
      </c>
      <c r="G35" s="12" t="s">
        <v>10</v>
      </c>
      <c r="H35" s="13">
        <v>1045</v>
      </c>
      <c r="I35" s="13">
        <f t="shared" si="0"/>
        <v>0</v>
      </c>
    </row>
    <row r="36" spans="1:9" ht="12.75">
      <c r="A36" s="10"/>
      <c r="B36" s="10" t="s">
        <v>16</v>
      </c>
      <c r="C36" s="10" t="s">
        <v>45</v>
      </c>
      <c r="D36" s="10" t="s">
        <v>55</v>
      </c>
      <c r="E36" s="11" t="s">
        <v>56</v>
      </c>
      <c r="F36" s="11" t="s">
        <v>57</v>
      </c>
      <c r="G36" s="12" t="s">
        <v>10</v>
      </c>
      <c r="H36" s="13">
        <v>386</v>
      </c>
      <c r="I36" s="13">
        <f t="shared" si="0"/>
        <v>0</v>
      </c>
    </row>
    <row r="37" spans="1:9" ht="12.75">
      <c r="A37" s="10"/>
      <c r="B37" s="10" t="s">
        <v>16</v>
      </c>
      <c r="C37" s="10" t="s">
        <v>45</v>
      </c>
      <c r="D37" s="10" t="s">
        <v>58</v>
      </c>
      <c r="E37" s="11" t="s">
        <v>59</v>
      </c>
      <c r="F37" s="11" t="s">
        <v>60</v>
      </c>
      <c r="G37" s="12" t="s">
        <v>10</v>
      </c>
      <c r="H37" s="13">
        <v>236</v>
      </c>
      <c r="I37" s="13">
        <f t="shared" si="0"/>
        <v>0</v>
      </c>
    </row>
    <row r="38" spans="1:9" ht="12.75">
      <c r="A38" s="10"/>
      <c r="B38" s="10" t="s">
        <v>16</v>
      </c>
      <c r="C38" s="10" t="s">
        <v>45</v>
      </c>
      <c r="D38" s="10" t="s">
        <v>61</v>
      </c>
      <c r="E38" s="11" t="s">
        <v>62</v>
      </c>
      <c r="F38" s="11" t="s">
        <v>63</v>
      </c>
      <c r="G38" s="12" t="s">
        <v>10</v>
      </c>
      <c r="H38" s="13">
        <v>212</v>
      </c>
      <c r="I38" s="13">
        <f t="shared" si="0"/>
        <v>0</v>
      </c>
    </row>
    <row r="39" spans="1:9" ht="20.25">
      <c r="A39" s="10"/>
      <c r="B39" s="10" t="s">
        <v>16</v>
      </c>
      <c r="C39" s="10" t="s">
        <v>45</v>
      </c>
      <c r="D39" s="10" t="s">
        <v>64</v>
      </c>
      <c r="E39" s="11" t="s">
        <v>65</v>
      </c>
      <c r="F39" s="11" t="s">
        <v>66</v>
      </c>
      <c r="G39" s="12" t="s">
        <v>10</v>
      </c>
      <c r="H39" s="13">
        <v>250</v>
      </c>
      <c r="I39" s="13">
        <f t="shared" si="0"/>
        <v>0</v>
      </c>
    </row>
    <row r="40" spans="1:9" ht="12.75">
      <c r="A40" s="1"/>
      <c r="B40" s="1"/>
      <c r="C40" s="1" t="s">
        <v>10</v>
      </c>
      <c r="D40" s="1" t="s">
        <v>10</v>
      </c>
      <c r="E40" s="4" t="s">
        <v>67</v>
      </c>
      <c r="F40" s="4" t="s">
        <v>10</v>
      </c>
      <c r="G40" s="4" t="s">
        <v>10</v>
      </c>
      <c r="H40" s="4" t="s">
        <v>10</v>
      </c>
      <c r="I40" s="4" t="s">
        <v>10</v>
      </c>
    </row>
    <row r="41" spans="1:9" ht="72" customHeight="1">
      <c r="A41" s="10"/>
      <c r="B41" s="10" t="s">
        <v>16</v>
      </c>
      <c r="C41" s="10" t="s">
        <v>68</v>
      </c>
      <c r="D41" s="10" t="s">
        <v>69</v>
      </c>
      <c r="E41" s="11" t="s">
        <v>70</v>
      </c>
      <c r="F41" s="11" t="s">
        <v>71</v>
      </c>
      <c r="G41" s="12" t="s">
        <v>10</v>
      </c>
      <c r="H41" s="13">
        <v>472</v>
      </c>
      <c r="I41" s="13">
        <f>H41*A41</f>
        <v>0</v>
      </c>
    </row>
    <row r="42" spans="1:9" ht="48" customHeight="1">
      <c r="A42" s="10"/>
      <c r="B42" s="10" t="s">
        <v>16</v>
      </c>
      <c r="C42" s="10" t="s">
        <v>68</v>
      </c>
      <c r="D42" s="10" t="s">
        <v>72</v>
      </c>
      <c r="E42" s="11" t="s">
        <v>73</v>
      </c>
      <c r="F42" s="11" t="s">
        <v>74</v>
      </c>
      <c r="G42" s="12" t="s">
        <v>10</v>
      </c>
      <c r="H42" s="13">
        <v>510</v>
      </c>
      <c r="I42" s="13">
        <f>H42*A42</f>
        <v>0</v>
      </c>
    </row>
    <row r="43" spans="1:9" ht="12.75">
      <c r="A43" s="1"/>
      <c r="B43" s="1"/>
      <c r="C43" s="1" t="s">
        <v>10</v>
      </c>
      <c r="D43" s="1" t="s">
        <v>10</v>
      </c>
      <c r="E43" s="4" t="s">
        <v>75</v>
      </c>
      <c r="F43" s="4" t="s">
        <v>10</v>
      </c>
      <c r="G43" s="4" t="s">
        <v>10</v>
      </c>
      <c r="H43" s="4" t="s">
        <v>10</v>
      </c>
      <c r="I43" s="4" t="s">
        <v>10</v>
      </c>
    </row>
    <row r="44" spans="1:9" ht="12.75">
      <c r="A44" s="10"/>
      <c r="B44" s="10" t="s">
        <v>16</v>
      </c>
      <c r="C44" s="10" t="s">
        <v>76</v>
      </c>
      <c r="D44" s="10" t="s">
        <v>77</v>
      </c>
      <c r="E44" s="11" t="s">
        <v>78</v>
      </c>
      <c r="F44" s="11" t="s">
        <v>79</v>
      </c>
      <c r="G44" s="12" t="s">
        <v>10</v>
      </c>
      <c r="H44" s="13">
        <v>288</v>
      </c>
      <c r="I44" s="13">
        <f>H44*A44</f>
        <v>0</v>
      </c>
    </row>
    <row r="45" spans="1:9" ht="12.75">
      <c r="A45" s="1"/>
      <c r="B45" s="1"/>
      <c r="C45" s="1" t="s">
        <v>10</v>
      </c>
      <c r="D45" s="1" t="s">
        <v>10</v>
      </c>
      <c r="E45" s="4" t="s">
        <v>80</v>
      </c>
      <c r="F45" s="4" t="s">
        <v>10</v>
      </c>
      <c r="G45" s="4" t="s">
        <v>10</v>
      </c>
      <c r="H45" s="4" t="s">
        <v>10</v>
      </c>
      <c r="I45" s="4" t="s">
        <v>10</v>
      </c>
    </row>
    <row r="46" spans="1:9" ht="60" customHeight="1">
      <c r="A46" s="10"/>
      <c r="B46" s="10" t="s">
        <v>16</v>
      </c>
      <c r="C46" s="10" t="s">
        <v>81</v>
      </c>
      <c r="D46" s="10" t="s">
        <v>82</v>
      </c>
      <c r="E46" s="11" t="s">
        <v>83</v>
      </c>
      <c r="F46" s="11" t="s">
        <v>84</v>
      </c>
      <c r="G46" s="12" t="s">
        <v>10</v>
      </c>
      <c r="H46" s="13">
        <v>920</v>
      </c>
      <c r="I46" s="13">
        <f>H46*A46</f>
        <v>0</v>
      </c>
    </row>
    <row r="48" spans="1:9" ht="12.75">
      <c r="A48" s="20" t="s">
        <v>85</v>
      </c>
      <c r="B48" s="20" t="s">
        <v>10</v>
      </c>
      <c r="C48" s="20" t="s">
        <v>10</v>
      </c>
      <c r="D48" s="20" t="s">
        <v>10</v>
      </c>
      <c r="E48" s="4" t="s">
        <v>10</v>
      </c>
      <c r="F48" s="4" t="s">
        <v>10</v>
      </c>
      <c r="G48" s="4" t="s">
        <v>10</v>
      </c>
      <c r="H48" s="4" t="s">
        <v>10</v>
      </c>
      <c r="I48" s="14">
        <f>SUM(I18:I46)</f>
        <v>0</v>
      </c>
    </row>
    <row r="50" spans="1:6" ht="12.75">
      <c r="A50" s="21" t="s">
        <v>86</v>
      </c>
      <c r="B50" s="16"/>
      <c r="C50" s="16"/>
      <c r="D50" s="16"/>
      <c r="E50" s="16"/>
      <c r="F50" s="5" t="s">
        <v>87</v>
      </c>
    </row>
    <row r="51" spans="1:6" ht="12.75">
      <c r="A51" s="21" t="s">
        <v>88</v>
      </c>
      <c r="B51" s="16"/>
      <c r="C51" s="16"/>
      <c r="D51" s="16"/>
      <c r="E51" s="16"/>
      <c r="F51" s="7" t="s">
        <v>10</v>
      </c>
    </row>
    <row r="52" ht="12.75">
      <c r="F52" s="8" t="s">
        <v>10</v>
      </c>
    </row>
  </sheetData>
  <sheetProtection/>
  <mergeCells count="9">
    <mergeCell ref="A48:D48"/>
    <mergeCell ref="A50:E50"/>
    <mergeCell ref="A51:E51"/>
    <mergeCell ref="E1:I1"/>
    <mergeCell ref="E4:I4"/>
    <mergeCell ref="E5:I5"/>
    <mergeCell ref="E17:F17"/>
    <mergeCell ref="E22:I22"/>
    <mergeCell ref="E26:I26"/>
  </mergeCells>
  <printOptions/>
  <pageMargins left="0.5" right="0.5" top="0.5" bottom="0.5" header="0.5" footer="0.5"/>
  <pageSetup fitToHeight="20" fitToWidth="1" horizontalDpi="600" verticalDpi="600" orientation="portrait" paperSize="9"/>
  <headerFooter alignWithMargins="0">
    <oddFooter>&amp;LPRICE EX WORKS&amp;RNOT CONTRACTUAL DOCUMENT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Voskovec</cp:lastModifiedBy>
  <dcterms:modified xsi:type="dcterms:W3CDTF">2023-01-04T14:52:19Z</dcterms:modified>
  <cp:category/>
  <cp:version/>
  <cp:contentType/>
  <cp:contentStatus/>
</cp:coreProperties>
</file>