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336" activeTab="0"/>
  </bookViews>
  <sheets>
    <sheet name="CAP_CAMARAT_10.5_CC-C2023" sheetId="1" r:id="rId1"/>
  </sheets>
  <definedNames/>
  <calcPr fullCalcOnLoad="1"/>
</workbook>
</file>

<file path=xl/sharedStrings.xml><?xml version="1.0" encoding="utf-8"?>
<sst xmlns="http://schemas.openxmlformats.org/spreadsheetml/2006/main" count="727" uniqueCount="317">
  <si>
    <t>CAP CAMARAT 10.5 CC</t>
  </si>
  <si>
    <t>INDICATIVE  PUBLIC  PRICES  /  TARIF  PUBLIC  INDICATIF</t>
  </si>
  <si>
    <t>C2023 - JANVIER / JANUARY 2023</t>
  </si>
  <si>
    <t>CHANTIERS JEANNEAU SA</t>
  </si>
  <si>
    <t>BP 529 - Route de la Roche sur Yon</t>
  </si>
  <si>
    <t>85505 Les Herbiers - France</t>
  </si>
  <si>
    <t>Tl.  33 (0) 2 51 64 20 20</t>
  </si>
  <si>
    <t>Fax. 33 (0) 2 51 67 37 65</t>
  </si>
  <si>
    <t>ORDER :</t>
  </si>
  <si>
    <t>DEALER</t>
  </si>
  <si>
    <t/>
  </si>
  <si>
    <t>DATE :</t>
  </si>
  <si>
    <t>VERSIONS</t>
  </si>
  <si>
    <t>W/O VAT €</t>
  </si>
  <si>
    <t>Total EXCL VAT €</t>
  </si>
  <si>
    <t>PROPULSION</t>
  </si>
  <si>
    <t>A</t>
  </si>
  <si>
    <t xml:space="preserve">*1 </t>
  </si>
  <si>
    <t xml:space="preserve">1A0 </t>
  </si>
  <si>
    <t xml:space="preserve"> </t>
  </si>
  <si>
    <t>EX-FACTORIES PRICES</t>
  </si>
  <si>
    <t>PRIX DEPART USINE</t>
  </si>
  <si>
    <t>TRIM LEVEL  /  FINITIONS</t>
  </si>
  <si>
    <t xml:space="preserve">-F </t>
  </si>
  <si>
    <t xml:space="preserve">9EA1A </t>
  </si>
  <si>
    <t xml:space="preserve">TRIM LEVEL PREMIERE SILVERTEX ICE
Including:                                                            
- Electrical windlass                                                 
- Control fo windlass from pilot station                              
- 4 cup-holders / rod-holders                                         
- U-shape front cockpit upholstery (5 seats + 3 backrests)            
- Interior LED lights                                                 
- Exterior LED lights                                                 
- Electrical trim tabs LENCO                                          
- Ventilation pack: 2nd porthole in the aft cabin + porthole in the   
head                                                                  
- Fridge 49L in the cockpit galley                                    
- 220V shore power fitting + charger + interior sockets (companionway,
saloon and aft cabin)                                                 
</t>
  </si>
  <si>
    <t xml:space="preserve">FINITION PREMIERE SILVERTEX ICE
Incluant:                                                             
- Guindeau électrique                                                 
- Commande de guindeau au poste de pilotage                           
- 4 porte-verres / porte-cannes                                       
- Sellerie de cockpit avant en U (5 coussins d'assise + 3 dossiers)   
- Eclairage intérieur à LEDS                                          
- Eclairage extérieur à LEDS                                          
- Flaps électriques LENCO                                             
- Pack ventilation: 2ème hublot dans la cabine arrière + hublot dans  
la salle d'eau                                                        
- Réfrigérateur 49L dans la cuisine de cockpit                        
- Circuit 220V + chargeur + prises (descente, carré et cabine arrière)
</t>
  </si>
  <si>
    <t xml:space="preserve">9EA1N </t>
  </si>
  <si>
    <t xml:space="preserve">TRIM LEVEL NORDIC SILVERTEX ICE
Including:                                                            
- Electrical windlass                                                 
- Control fo windlass from pilot station                              
- 4 cup-holders / rod-holders                                         
- U-shape front cockpit upholstery (5 seats + 3 backrests)            
- Interior LED lights                                                 
- Exterior LED lights                                                 
- Electrical trim tabs LENCO                                          
- Ventilation pack: 2nd porthole in the aft cabin + porthole in the   
head                                                                  
- Fridge 49L in the cockpit galley                                    
- 220V shore power fitting + charger + interior sockets (companionway,
saloon and aft cabin)                                                 
- Anti-thief hook                                                     
</t>
  </si>
  <si>
    <t xml:space="preserve">FINITION NORDIQUE SILVERTEX ICE
Incluant:                                                             
- Guindeau électrique                                                 
- Commande de guindeau au poste de pilotage                           
- 4 porte-verres / porte-cannes                                       
- Sellerie de cockpit avant en U (5 coussins d'assise + 3 dossiers)   
- Eclairage intérieur à LEDS                                          
- Eclairage extérieur à LEDS                                          
- Flaps électriques LENCO                                             
- Pack ventilation: 2ème hublot dans la cabine arrière + hublot dans  
la salle d'eau                                                        
- Réfrigérateur 49L dans la cuisine de cockpit                        
- Circuit 220V + chargeur + prises (descente, carré et cabine arrière)
- Cadène anti-vol                                                     
</t>
  </si>
  <si>
    <t xml:space="preserve">9EA1O </t>
  </si>
  <si>
    <t xml:space="preserve">TRIM LEVEL NORDIC DIAMANTE MOONLIGHT METEOR
Including:                                                            
- Electrical windlass                                                 
- Control fo windlass from pilot station                              
- 4 cup-holders / rod-holders                                         
- U-shape front cockpit upholstery (5 seats + 3 backrests)            
- Interior LED lights                                                 
- Exterior LED lights                                                 
- Electrical trim tabs LENCO                                          
- Ventilation pack: 2nd porthole in the aft cabin + porthole in the   
head                                                                  
- Fridge 49L in the cockpit galley                                    
- 220V shore power fitting + charger + interior sockets (companionway,
saloon and aft cabin)                                                 
- Anti-thief hook                                                     
</t>
  </si>
  <si>
    <t xml:space="preserve">FINITION NORDIQUE DIAMANTE MOONLIGHT METEOR
Incluant:                                                             
- Guindeau électrique                                                 
- Commande de guindeau au poste de pilotage                           
- 4 porte-verres / porte-cannes                                       
- Sellerie de cockpit avant en U (5 coussins d'assise + 3 dossiers)   
- Eclairage intérieur à LEDS                                          
- Eclairage extérieur à LEDS                                          
- Flaps électriques LENCO                                             
- Pack ventilation: 2ème hublot dans la cabine arrière + hublot dans  
la salle d'eau                                                        
- Réfrigérateur 49L dans la cuisine de cockpit                        
- Circuit 220V + chargeur + prises (descente, carré et cabine arrière)
- Cadène anti-vol                                                     
</t>
  </si>
  <si>
    <t>UPHOLSTERY  /  SELLERIES</t>
  </si>
  <si>
    <t xml:space="preserve">*5 </t>
  </si>
  <si>
    <t xml:space="preserve">50001 </t>
  </si>
  <si>
    <t>UPHOLSTERY SALOON / CABIN PVC MARLIN PURE WHITE</t>
  </si>
  <si>
    <t>SELLERIE DE CARRE / CABINE PVC MARLIN PURE WHITE</t>
  </si>
  <si>
    <t>Standard</t>
  </si>
  <si>
    <t xml:space="preserve">50021 </t>
  </si>
  <si>
    <t>UPHOLSTERY IN SALOON AND CABIN WITH JUMBO PURE FABRIC</t>
  </si>
  <si>
    <t>SELLERIE DE CARRE ET CABINE EN TISSUS JUMBO PURE</t>
  </si>
  <si>
    <t>OPTIONS</t>
  </si>
  <si>
    <t xml:space="preserve">EXTERIOR UPHOLSTERY Version             </t>
  </si>
  <si>
    <t xml:space="preserve">*8 </t>
  </si>
  <si>
    <t xml:space="preserve">8001L </t>
  </si>
  <si>
    <t>COCKPIT UPHOLSTERY SILVERTEX ICE DIAMANTE CARBON</t>
  </si>
  <si>
    <t>SELLERIE COCKPIT SILVERTEX ICE DIAMANTE CARBON</t>
  </si>
  <si>
    <t xml:space="preserve">8002N </t>
  </si>
  <si>
    <t>COCKPIT UPHOLSTERY DIAMANTE MOONLIGHT METEOR</t>
  </si>
  <si>
    <t>SELLERIE COCKPIT DIAMANTE MOONLIGHT METEOR</t>
  </si>
  <si>
    <t xml:space="preserve">PACKS                                   </t>
  </si>
  <si>
    <t xml:space="preserve">-P </t>
  </si>
  <si>
    <t xml:space="preserve">CE2V </t>
  </si>
  <si>
    <t xml:space="preserve">COMFORT PACK 220V-50HZ
Including:                                                            
- Water heater 220V                                                   
- Electric fresh water                                                
- Dock water inlet                                                    
- Shower door + toilet seat                                           
</t>
  </si>
  <si>
    <t xml:space="preserve">PACK CONFORT 220V-50HZ
Incluant:                                                             
- Chauffe-eau 220V                                                    
- WC électrique eau douce                                             
- Prise d'eau douce de quai                                           
- Paroi de douche + assise sur les toilettes                          
</t>
  </si>
  <si>
    <t xml:space="preserve">R9E </t>
  </si>
  <si>
    <t xml:space="preserve">ELECTRONIC PACK GARMIN
Including:                                                            
- GARMIN GPSMAP 923xsv                                                
- GT15M-IH transducer                                                 
</t>
  </si>
  <si>
    <t xml:space="preserve">PACK ELECTRONIQUE GARMIN
Incluant:                                                             
- GARMIN GPSMAP 923xsv                                                
- Sonde GT15M-IH                                                      
</t>
  </si>
  <si>
    <t xml:space="preserve">R9ET </t>
  </si>
  <si>
    <t xml:space="preserve">ELECTRONIC PACK GARMIN UPGRADED
Including:                                                            
- GARMIN GPSMAP 1223xsv                                               
- GT15M-IH transducer                                                 
</t>
  </si>
  <si>
    <t xml:space="preserve">PACK ELECTRONIQUE UPGRADED GARMIN
Incluant:                                                             
- GARMIN GPSMAP 1223xsv                                               
- Sonde GT15M-IH                                                      
</t>
  </si>
  <si>
    <t xml:space="preserve">R9ETB </t>
  </si>
  <si>
    <t xml:space="preserve">ELECTRONIC PACK GARMIN UPGRADED 2
Including:                                                            
- 2x GARMIN GPSMAP 1223xsv                                            
- GT15M-IH transducer                                                 
</t>
  </si>
  <si>
    <t xml:space="preserve">PACK ELECTRONIQUE UPGRADED 2 GARMIN
Incluant:                                                             
- 2x GARMIN GPSMAP 1223xsv                                            
- Sonde GT15M-IH                                                      
</t>
  </si>
  <si>
    <t xml:space="preserve">S9E </t>
  </si>
  <si>
    <t xml:space="preserve">AUDIO PACK FUSION RA210
Including:                                                            
- FUSION RA210 + bluetooth                                            
- USB plug                                                            
- 6 FUSION XS loudspeakers (2x inside + 4x outside)                   
- Amplifier                                                           
- Connection for GARMIN screen display                                
</t>
  </si>
  <si>
    <t xml:space="preserve">PACK AUDIO FUSION RA210
Incluant:                                                             
- Lecteur FUSION RA210 + bluetooth                                    
- Port USB                                                            
- 6 haut-parleurs FUSION XS (2x intérieurs + 4x extérieurs)           
- Amplificateur                                                       
- Connexion à l'écran GARMIN                                          
</t>
  </si>
  <si>
    <t xml:space="preserve">S9ET </t>
  </si>
  <si>
    <t xml:space="preserve">PREMIUM FUSION AUDIO PACK
Including:                                                            
- FUSION APOLLO RA670 + bluetooth                                     
- USB plug                                                            
- Amplifier                                                           
- Subwoofer                                                           
- 8 Signature Series loudspeakers (2x inside + 6x outside)            
- Connection to GARMIN screens                                        
</t>
  </si>
  <si>
    <t xml:space="preserve">PACK AUDIO FUSION PREMIUM
Incluant:                                                             
- Lecteur FUSION APOLLO RA670 + bluetooth                             
- Port USB                                                            
- Amplificateur                                                       
- Subwoofer                                                           
- 8 haut-parleurs Signature Series (2x intérieurs + 6x extérieurs)    
- Connexion aux écrans GARMIN                                         
</t>
  </si>
  <si>
    <t xml:space="preserve">MOORING AND ANCHOR LINES                </t>
  </si>
  <si>
    <t xml:space="preserve">BA </t>
  </si>
  <si>
    <t xml:space="preserve">M04 </t>
  </si>
  <si>
    <t xml:space="preserve">MOORING KIT
Including:                                                            
- 6 fenders 635x200                                                   
- 4 mooring lines D16 L12000                                          
</t>
  </si>
  <si>
    <t xml:space="preserve">KIT AMARRAGE
Incluant :                                                            
- 6 pare-battages 635x200                                             
- 4 amarres D16 L12000                                                
</t>
  </si>
  <si>
    <t xml:space="preserve">M13 </t>
  </si>
  <si>
    <t xml:space="preserve">ANCHORING KIT
Anchor: 16kg / 35 lbs                                                 
Chain: 28m / 90''                                                     
Rope: 40m / 130''                                                     
</t>
  </si>
  <si>
    <t xml:space="preserve">KIT MOUILLAGE
Ancre: 16kg                                                           
Chaîne: 28m                                                           
Câblot: 40m                                                           
</t>
  </si>
  <si>
    <t xml:space="preserve">EXTERIOR LAYOUT                         </t>
  </si>
  <si>
    <t xml:space="preserve">BE </t>
  </si>
  <si>
    <t xml:space="preserve">A081L </t>
  </si>
  <si>
    <t xml:space="preserve">FOLDING SIDE BENCH ON PORTSIDE SILVERTEX ICE
Including:                                                            
- Seat cushion                                                        
- Backrest                                                            
- Protection cover                                                    
</t>
  </si>
  <si>
    <t xml:space="preserve">BANQUETTE LATÉRALE REPLIABLE À BABORD SILVERTEX ICE
Incluant:                                                             
- Coussin d'assise                                                    
- Dossier                                                             
- Housse de protection                                                
</t>
  </si>
  <si>
    <t xml:space="preserve">DA460 </t>
  </si>
  <si>
    <t>SUNSHADE FOR AFT COCKPIT</t>
  </si>
  <si>
    <t>TOILE D'OMBRAGE DE COCKPIT ARRIERE</t>
  </si>
  <si>
    <t xml:space="preserve">DA860 </t>
  </si>
  <si>
    <t>SUNSHADE FOR FRONT COCKPIT</t>
  </si>
  <si>
    <t>TOILE D'OMBRAGE DE COCKPIT AVANT</t>
  </si>
  <si>
    <t xml:space="preserve">E11 </t>
  </si>
  <si>
    <t>BOWPLATFORM WITH LADDER</t>
  </si>
  <si>
    <t>PLATEFORME ETRAVE AVEC ECHELLE</t>
  </si>
  <si>
    <t xml:space="preserve">F0725 </t>
  </si>
  <si>
    <t xml:space="preserve">T-TOP CLOSING KIT GRAPHITE COLOR
Side and aft canvas                                                   
</t>
  </si>
  <si>
    <t xml:space="preserve">TOILES DE FERMETURE DE T-TOP COLORIS GRAPHITE
Toiles latérales et arrière                                           
</t>
  </si>
  <si>
    <t xml:space="preserve">H18 </t>
  </si>
  <si>
    <t xml:space="preserve">SET OF PROTECTIVE COVERS
Including :                                                           
- Dashboard cover                                                     
- Pilot bench and exterior galley covers                              
- Aft and front benches covers                                        
</t>
  </si>
  <si>
    <t xml:space="preserve">KIT HOUSSES DE PROTECTION
Comprenant :                                                          
- Housse de tableau de bord                                           
- Housse de banquette pilote et de cuisine extérieure                 
- Housses de banquettes arrières et avant                             
</t>
  </si>
  <si>
    <t xml:space="preserve">M06 </t>
  </si>
  <si>
    <t>SKI MAST</t>
  </si>
  <si>
    <t>MAT DE SKI</t>
  </si>
  <si>
    <t xml:space="preserve">M51 </t>
  </si>
  <si>
    <t>STORAGE RACK ON THE ROOF FOR STAND UP PADDLE</t>
  </si>
  <si>
    <t>GALERIE DE RANGEMENT POUR STAND UP PADDLE SUR LE TOIT</t>
  </si>
  <si>
    <t xml:space="preserve">P09P </t>
  </si>
  <si>
    <t>POLYESTER BATHING PLATFORMS</t>
  </si>
  <si>
    <t>PLATEFORMES DE BAIN POLYESTER</t>
  </si>
  <si>
    <t xml:space="preserve">T02 </t>
  </si>
  <si>
    <t>REMOVABLE FIBERGLASS TABLE FOR AFT COCKPIT</t>
  </si>
  <si>
    <t>TABLE DE COCKPIT ARRIERE AMOVIBLE EN POLYESTER</t>
  </si>
  <si>
    <t xml:space="preserve">T181L </t>
  </si>
  <si>
    <t>WOOD COCKPIT TABLE WITH TELESCOPIC LEGS FOR SUNDECK</t>
  </si>
  <si>
    <t>TABLE COCKPIT BOIS PIEDS TELESCOPIQUES+ BAIN SOLEIL ARR</t>
  </si>
  <si>
    <t xml:space="preserve">T51 </t>
  </si>
  <si>
    <t>FRONT COCKPIT WOOD TABLE</t>
  </si>
  <si>
    <t>TABLE DE COCKPIT AVANT EN BOIS</t>
  </si>
  <si>
    <t xml:space="preserve">T51P </t>
  </si>
  <si>
    <t>FRONT COCKPIT GRP TABLE</t>
  </si>
  <si>
    <t>TABLE DE COCKPIT AVANT EN POLYESTER</t>
  </si>
  <si>
    <t xml:space="preserve">T621L </t>
  </si>
  <si>
    <t>FIBERGLASS COCKPIT TABLE W TELESCOPIC LEGS FOR AFT SUNPAD</t>
  </si>
  <si>
    <t>TABLE COCKPIT POLYESTER PIEDS TELESCOPIQUES+ BDS ARR</t>
  </si>
  <si>
    <t xml:space="preserve">V10 </t>
  </si>
  <si>
    <t xml:space="preserve">BAITWELL WITH SALT WATER PUMP FOR CIRCULATION AND DECK WASH
Including the electrical water sea pump (EEB02)                       
Baitwell in the leaning post galley                                   
</t>
  </si>
  <si>
    <t xml:space="preserve">VIVIER AVEC POMPE DE CIRCULATION EAU DE MER ET LAVAGE PONT
Incluant la pompe électrique de lavage de pont (EEB02)                
Vivier dans le meuble cuisine de leaning post                         
</t>
  </si>
  <si>
    <t xml:space="preserve">EXTERIOR CUSHIONS                       </t>
  </si>
  <si>
    <t xml:space="preserve">BS </t>
  </si>
  <si>
    <t xml:space="preserve">D221L </t>
  </si>
  <si>
    <t>FOLDABLE FORWARD FACING BACKRESTS IN FRONT COCKPIT</t>
  </si>
  <si>
    <t>DOSSERETS RABATTABLES DE COCKPIT AVANT</t>
  </si>
  <si>
    <t xml:space="preserve">M011L </t>
  </si>
  <si>
    <t xml:space="preserve">EXTRA FILLER CUSHION FOR XXL FRONT SUNPAD SILVERTEX ICE
Including:                                                            
- Support frame in aluminium                                          
- 3 cushions (center and sides complements)                           
</t>
  </si>
  <si>
    <t xml:space="preserve">COMPLEMENT POUR BAIN DE SOLEIL AVANT XXL SILVERTEX ICE
Incluant:                                                             
- Support en aluminium                                                
- 3 coussins (central et compléments tribord et bâbord)               
</t>
  </si>
  <si>
    <t xml:space="preserve">M79 </t>
  </si>
  <si>
    <t xml:space="preserve">EXTERIOR REMOVABLE COCKPIT CARPETS FOR GRP TABLE
Infinity                                                              
</t>
  </si>
  <si>
    <t xml:space="preserve">TAPIS EXTERIEURS DE COCKPIT AMOVIBLES POUR TABLE POLYESTER
Infinity                                                              
</t>
  </si>
  <si>
    <t>EXP</t>
  </si>
  <si>
    <t xml:space="preserve">M80 </t>
  </si>
  <si>
    <t xml:space="preserve">EXTERIOR REMOVABLE COCKPIT CARPETS FOR WOOD TABLE
Infinity                                                              
</t>
  </si>
  <si>
    <t xml:space="preserve">TAPIS EXTERIEURS DE COCKPIT AMOVIBLES POUR TABLE EN BOIS
Infinity                                                              
</t>
  </si>
  <si>
    <t xml:space="preserve">M85 </t>
  </si>
  <si>
    <t>REMOVABLE EXTERIOR CARPET SET MARINE MAT</t>
  </si>
  <si>
    <t>MOQUETTES EXTÉRIEURES AMOVIBLES MARINE MAT</t>
  </si>
  <si>
    <t xml:space="preserve">STEERING SYSTEMS                        </t>
  </si>
  <si>
    <t xml:space="preserve">D0 </t>
  </si>
  <si>
    <t xml:space="preserve">H06 </t>
  </si>
  <si>
    <t xml:space="preserve">POWERSTEERING SEASTAR TOURNAMENT SERIES
In lieu of standard Lecomble &amp; Schmidt steering system.               
Not compatible with option "Tilt LS on steering wheel".               
Not compatible with pre-rigs Mercury Verado,Yamaha XTO and SBW        
(power steering already supplied by engine manufacturer in pre-rigs). 
This option is mandatory with Suzuki DF300B, DF325-350A duopropellers.
</t>
  </si>
  <si>
    <t xml:space="preserve">DIRECTION ASSISTEE SEASTAR TOURNAMENT SERIES
En remplacement de la direction standard Lecomble &amp; Schmidt.          
Incompatible avec l'option "Volant inclinable LS".                    
Incompatible avec les pre-riggs Mercury Verado, Yamaha XTO et SBW     
(direction assistée déjà fournie par les motoristes dans ces pre-rigs)
Option obligatoire avec les Suzuki DF300B,DF325-350A double hélices.  
</t>
  </si>
  <si>
    <t xml:space="preserve">P01 </t>
  </si>
  <si>
    <t>BOW THRUSTER</t>
  </si>
  <si>
    <t>PROPULSEUR ETRAVE</t>
  </si>
  <si>
    <t xml:space="preserve">S07 </t>
  </si>
  <si>
    <t xml:space="preserve">GYROSCOPIC STABILIZER SEAKEEPER SK2
Requires option MEB37 "3 Lithium-ion batteries" sold separately.      
Not compatible with the generator.                                    
</t>
  </si>
  <si>
    <t xml:space="preserve">STABILISATEUR GYROSCOPIQUE SEAKEEPER SK2
Nécessite option ME B37 "3 batteries Lithium-ion" vendues séparément. 
Incompatible avec le groupe électrogène.                              
</t>
  </si>
  <si>
    <t xml:space="preserve">EXTERIOR WATER CIRCUIT                  </t>
  </si>
  <si>
    <t xml:space="preserve">EE </t>
  </si>
  <si>
    <t xml:space="preserve">B02 </t>
  </si>
  <si>
    <t xml:space="preserve">ELECTRIC DECK WASH PUMP SEA WATER
Already included in the option "baitwell BE V10"                      
</t>
  </si>
  <si>
    <t xml:space="preserve">POMPE ELECTRIQUE LAVAGE PONT EAU DE MER
Déjà inclus dans l'option "vivier BE V10"                             
</t>
  </si>
  <si>
    <t xml:space="preserve">INTERIOR WATER CIRCUIT                  </t>
  </si>
  <si>
    <t xml:space="preserve">EI </t>
  </si>
  <si>
    <t xml:space="preserve">RIGID GREYWATER TANK 160L
Not compatible with the generator and the gyroscopic stabilizer       
</t>
  </si>
  <si>
    <t xml:space="preserve">RESERVOIR RIGIDE EAUX GRISES 160L
Incompatible avec le générateur et le stabilisateur gyroscopique      
</t>
  </si>
  <si>
    <t xml:space="preserve">ELECTRICAL APPLIANCES                   </t>
  </si>
  <si>
    <t xml:space="preserve">FA </t>
  </si>
  <si>
    <t xml:space="preserve">VBDQ </t>
  </si>
  <si>
    <t xml:space="preserve">PRE-FIT GENERATOR PANDA DIESEL 3,8KVA 230V-50HZ
Not compatible with the gyroscopic stabilizer                         
</t>
  </si>
  <si>
    <t xml:space="preserve">PRE-DISPO GROUPE ELECTROGÈNE PANDA DIESEL 3,8KVA 230V-50HZ
Incompatible avec le stabilisateur gyroscopique                       
</t>
  </si>
  <si>
    <t xml:space="preserve">NAVIGATION LIGHTS                       </t>
  </si>
  <si>
    <t xml:space="preserve">FN </t>
  </si>
  <si>
    <t xml:space="preserve">B03 </t>
  </si>
  <si>
    <t>DECK SEARCHLIGHT FOR T-TOP</t>
  </si>
  <si>
    <t>PROJECTEUR DE PONT POUR T-TOP</t>
  </si>
  <si>
    <t xml:space="preserve">B05 </t>
  </si>
  <si>
    <t>2 UNDERWATER LIGHTS</t>
  </si>
  <si>
    <t>2 PROJECTEURS SOUS-MARINS</t>
  </si>
  <si>
    <t xml:space="preserve">B11 </t>
  </si>
  <si>
    <t>2 FRONT HEADLIGHTS ON THE ROOF (2 LED LIGHT BARS)</t>
  </si>
  <si>
    <t>2 RAMPES DE PROJECTEURS A LED SUR LE TOIT</t>
  </si>
  <si>
    <t xml:space="preserve">B11U </t>
  </si>
  <si>
    <t xml:space="preserve">1 XXL FRONT HEADLIGHT ON THE ROOF
Not compatible with the option "deck searchlight" FN B03              
</t>
  </si>
  <si>
    <t xml:space="preserve">1 RAMPE DE PROJECTEURS A LED XXL SUR LE TOIT
Incompatible avec l'option "projecteur de pont FN B03"                
</t>
  </si>
  <si>
    <t xml:space="preserve">GAS CIRCUIT AND ACCESSORIES             </t>
  </si>
  <si>
    <t xml:space="preserve">G0 </t>
  </si>
  <si>
    <t xml:space="preserve">D03 </t>
  </si>
  <si>
    <t xml:space="preserve">COCKPIT GALLEY GAS STOVE
Not compatible with the cockpit grill option                          
</t>
  </si>
  <si>
    <t xml:space="preserve">RECHAUD GAZ DE CUISINE DE COCKPIT
Incompatible avec l'option grill de cockpit                           
</t>
  </si>
  <si>
    <t xml:space="preserve">HOUSEHOLD APPLIANCES                    </t>
  </si>
  <si>
    <t xml:space="preserve">IA </t>
  </si>
  <si>
    <t xml:space="preserve">A01 </t>
  </si>
  <si>
    <t>INTERIOR FRIDGE 49L</t>
  </si>
  <si>
    <t>REFRIGERATEUR INTERIEUR 49L</t>
  </si>
  <si>
    <t xml:space="preserve">H01 </t>
  </si>
  <si>
    <t xml:space="preserve">COCKPIT GRILL 220V
Not compatible with the cockpit gas stove                             
</t>
  </si>
  <si>
    <t xml:space="preserve">GRILL ELECTRIQUE DE CUISINE DE COCKPIT 220V
Incompatible avec le réchaud gaz de cuisine de cockpit                
</t>
  </si>
  <si>
    <t xml:space="preserve">HEATING AND AIR CONDITIONNING SYSTEMS   </t>
  </si>
  <si>
    <t xml:space="preserve">IC </t>
  </si>
  <si>
    <t xml:space="preserve">Z04BQ </t>
  </si>
  <si>
    <t xml:space="preserve">PRE-FIT 220V 50HZ AIR CONDITIONING FOR LITHIUM BATTERIES
Requires high power converter                                         
</t>
  </si>
  <si>
    <t xml:space="preserve">PRE-DISPO CLIMATISATION 220V 50HZ POUR BATTERIES LITHIUM
Nécessite le convertisseur forte puissance                            
</t>
  </si>
  <si>
    <t xml:space="preserve">Z04GQ </t>
  </si>
  <si>
    <t xml:space="preserve">PRE-FIT AIR CONDITIONING 220V50HZ SHORE POWER AND GENERATOR
Not compatible with the high power converter.                         
Requires the generator                                                
</t>
  </si>
  <si>
    <t xml:space="preserve">PRE-DISPO CLIMATISATION 220V50HZ SUR QUAI ET GENERATEUR
Incompatible avec le convertisseur haute puissance.                   
Nécessite le générateur                                               
</t>
  </si>
  <si>
    <t xml:space="preserve">Z04Q </t>
  </si>
  <si>
    <t xml:space="preserve">PRE-FIT AIR CONDITIONING 220V50HZ SHORE POWER
Not compatible with the high power converter.                         
</t>
  </si>
  <si>
    <t xml:space="preserve">PRE-DISPO CLIMATISATION 220V50HZ SUR QUAI
Incompatible avec le convertisseur haute puissance.                   
</t>
  </si>
  <si>
    <t xml:space="preserve">INTERIOR EQUIPMENT                      </t>
  </si>
  <si>
    <t xml:space="preserve">II </t>
  </si>
  <si>
    <t xml:space="preserve">C2001 </t>
  </si>
  <si>
    <t>DOUBLE BERTH IN SALOON MARLIN PURE WHITE</t>
  </si>
  <si>
    <t>COMPLEMENT POUR COUCHAGE DOUBLE DE CARRE MARLIN PURE WHITE</t>
  </si>
  <si>
    <t xml:space="preserve">C2020 </t>
  </si>
  <si>
    <t>DOUBLE BERTH IN SALOON IN JUMBO PURE</t>
  </si>
  <si>
    <t>COMPLEMENT POUR COUCHAGE DOUBLE DE CARRE JUMBO PURE</t>
  </si>
  <si>
    <t xml:space="preserve">T17 </t>
  </si>
  <si>
    <t>REMOVABLE FRONT SALOON TABLE</t>
  </si>
  <si>
    <t>TABLE DE CARRE AVANT AMOVIBLE</t>
  </si>
  <si>
    <t xml:space="preserve">CUSHIONS                                </t>
  </si>
  <si>
    <t xml:space="preserve">IS </t>
  </si>
  <si>
    <t xml:space="preserve">D04A1 </t>
  </si>
  <si>
    <t>REMOVABLE CARPET SET FOR THE INTERIOR</t>
  </si>
  <si>
    <t>ENSEMBLE MOQUETTES AMOVIBLES POUR L'INTERIEUR</t>
  </si>
  <si>
    <t xml:space="preserve">E40 </t>
  </si>
  <si>
    <t xml:space="preserve">CURTAINS FOR FRONT SALOON
Includes:                                                             
- Front saloon porthole curtains                                      
- Head porthole curtain                                               
- Front saloon divider curtain                                        
</t>
  </si>
  <si>
    <t xml:space="preserve">RIDEAUX DE SALON AVANT
Incluant:                                                             
- Rideaux de hublots de salon avant                                   
- Rideau de hublot de salle d'eau                                     
- Rideau de séparation du salon avant                                 
</t>
  </si>
  <si>
    <t xml:space="preserve">ELECTRICAL CIRCUIT                      </t>
  </si>
  <si>
    <t xml:space="preserve">ME </t>
  </si>
  <si>
    <t xml:space="preserve">B30 </t>
  </si>
  <si>
    <t xml:space="preserve">2 EXTRA LITHIUM BATTERIES 200AH
Require option "high power converter and charger"                     
Require option "3 lithium batteries with Victron monitoring system"   
</t>
  </si>
  <si>
    <t xml:space="preserve">2 BATTERIES LITHIUM 200AH SUPPLEMENTAIRES
Nécessitent l'option "convertisseur et chargeur forte puissance"      
Nécessitent l'option "3 batteries lithium avec système de contrôle    
Victron"                                                              
</t>
  </si>
  <si>
    <t xml:space="preserve">B37 </t>
  </si>
  <si>
    <t xml:space="preserve">3 LITHIUM BATTERIES 200AH WITH VICTRON MONITORING SYSTEM
In lieu of the conventional AGM on-board battery                      
</t>
  </si>
  <si>
    <t xml:space="preserve">3 BATTERIES LITHIUM 200AH AVEC SYSTEME DE CONTROLE VICTRON
En remplacement de la batterie bord AGM classique                     
</t>
  </si>
  <si>
    <t xml:space="preserve">C4402 </t>
  </si>
  <si>
    <t xml:space="preserve">INVERTER 12V-230V 50HZ 700VA
Allows to power TV and 220V outlets.                                  
Not compatible with the high power converter.                         
</t>
  </si>
  <si>
    <t xml:space="preserve">CONVERTISSEUR 12V-230V 50HZ 700VA
Permet d'alimenter les prises TV et 220V.                             
Incompatible avec le convertisseur haute puissance.                   
</t>
  </si>
  <si>
    <t xml:space="preserve">C66 </t>
  </si>
  <si>
    <t xml:space="preserve">INVERTER CHARGER HIGH CAPACITY 12V-230V 50HZ 5KVA
Allows to run some options on batteries: grill, Air Conditioning      
High capacity lithium batteries sold separately.                      
Requires PREMIERE trim level.                                         
Requires the option ME B37 "3 batteries Lithium"                      
</t>
  </si>
  <si>
    <t xml:space="preserve">CONVERTISSEUR CHARGEUR FORTE PUISSAN 12V-230V50 5KVA
Permet de faire fonctionner sur batteries les options grill et        
climatisation                                                         
Nécessite la finition PREMIERE.                                       
Nécessite l'opion ME B37 "3 batteries Lithium+ controleur Victron"    
</t>
  </si>
  <si>
    <t xml:space="preserve">C68 </t>
  </si>
  <si>
    <t xml:space="preserve">INVERTER CHARGER HIGH CAPACITY 12V-230V 50HZ 5KVA AUSTRALIA
Allows to run some options on batteries: grill, Air Conditioning      
High capacity lithium batteries sold separately.                      
Requires PREMIERE trim level.                                         
Requires the option ME B37 "3 batteries Lithium"                      
</t>
  </si>
  <si>
    <t xml:space="preserve">CONVERTISSEUR CHARGEUR FORTE PUISSAN 12V-230V50 5KVA AUSTRAL
Permet de faire fonctionner sur batteries les options grill et        
climatisation                                                         
Nécessite la finition PREMIERE.                                       
Nécessite l'opion ME B37 "3 batteries Lithium+ controleur Victron"    
</t>
  </si>
  <si>
    <t xml:space="preserve">PROPULSION - SOUNDPROOFING              </t>
  </si>
  <si>
    <t xml:space="preserve">MP </t>
  </si>
  <si>
    <t xml:space="preserve">F1101 </t>
  </si>
  <si>
    <t xml:space="preserve">AUTOMATIC TRIM TABS ZIPWAKE
Instead of the LENCO trim tabs                                        
Require the PREMIERE trim level                                       
</t>
  </si>
  <si>
    <t xml:space="preserve">FLAPS AUTOMATIQUES ZIPWAKE
En remplacement des flaps LENCO                                       
Nécessite la finition PREMIERE                                        
</t>
  </si>
  <si>
    <t xml:space="preserve">Y05C2 </t>
  </si>
  <si>
    <t xml:space="preserve">PRE-RIGGING YAMAHA HMEX 2X300 DBW HP ELECTR +CL5 DISPLAY
Pre-rigging for engines with electrical controls L/LF300 NCB          
- Including : 6X9 Drive-by-wire top-mount control, automatic trim, CL5
color touch display, EKS smart key                                    
- Using standard hydraulic steering system of the boat: Lecomble      
</t>
  </si>
  <si>
    <t xml:space="preserve">PRE-MONTAGE YAMAHA HMEX 2X300 DBW ELECTR. +ECRAN CL5
Pre-montage pour moteur avec commande électrique L/LF300 NCB          
- Incluant : manette électrique 6X9 top-mount, trim automatique, écran
tactile couleur CL5, clef sans contact EKS                            
- Utilise la direction hydraulique standard du bateau                 
</t>
  </si>
  <si>
    <t xml:space="preserve">Y22D0 </t>
  </si>
  <si>
    <t xml:space="preserve">PRE-RIGGING YAMAHA HMEX 2X375-425 XTO WITH ELECTRIC STEERING
- Including : 6X9 Drive-by-wire top-mount control, automatic trim, CL5
color touch display, EKS smart key                                    
- Using Yamaha integrated electric steering                           
- Including Yamaha autopilot                                          
</t>
  </si>
  <si>
    <t xml:space="preserve">PRE-MONTAGE YAMAHA HMEX 2X375-425 XTO DIRECTION ELECTRIQUE
- Incluant : manette électrique 6X9 top-mount, trim automatique, écran
tactile couleur CL5, clef sans contact EKS                            
- Utilise la direction électrique intégrée Yamaha                     
- Incluant l'autopilote Yamaha                                        
</t>
  </si>
  <si>
    <t xml:space="preserve">Y26D2 </t>
  </si>
  <si>
    <t xml:space="preserve">PRE-RIGGING YAMAHA HMEX 2X300 SBW HP ELECTR +CL5 DISPLAY
- Pre-rigging for engines with electric control and integrated        
steering L/LF300 NSB                                                  
- Including : 6X9 Drive-by-wire top-mount control, automatic trim, CL5
color touch display, EKS smart key                                    
- Using Yamaha integrated electric steering                           
- Including Yamaha autopilot                                          
</t>
  </si>
  <si>
    <t xml:space="preserve">PRE-MONTAGE YAMAHA HMEX 2X300 SBW ELECTR. +ECRAN CL5
- Pre-montage pour moteur avec commande électrique et direction       
intégrée L/LF300 NSB                                                  
- Incluant : manette électrique 6X9 top-mount, trim automatique, écran
tactile couleur CL5, clef sans contact EKS                            
- Utilise la direction électrique intégrée Yamaha                     
- Incluant l'autopilote Yamaha                                        
</t>
  </si>
  <si>
    <t xml:space="preserve">Y9302 </t>
  </si>
  <si>
    <t xml:space="preserve">UPGRADE YAMAHA JOYSTICK FOR TWIN SBW OR XTO
- Requires SBW pre-rigging with integrated electric steering or XTO   
pre-rig                                                               
</t>
  </si>
  <si>
    <t xml:space="preserve">UPGRADE YAMAHA JOYSTICK POUR TWIN SBW OU XTO
- Nécessite le pré-montage avec direction électrique intégrée SBW ou  
le pré-montage XTO                                                    
</t>
  </si>
  <si>
    <t xml:space="preserve">HI-FI / TV                              </t>
  </si>
  <si>
    <t xml:space="preserve">RH </t>
  </si>
  <si>
    <t xml:space="preserve">A0002 </t>
  </si>
  <si>
    <t>TV ANTENNA</t>
  </si>
  <si>
    <t>ANTENNE TV</t>
  </si>
  <si>
    <t xml:space="preserve">M2SK </t>
  </si>
  <si>
    <t>PREFIT FOR TV 110V IN COCKPIT</t>
  </si>
  <si>
    <t>PRE-MONTAGE TV DE COCKPIT 110V60</t>
  </si>
  <si>
    <t xml:space="preserve">M2S80 </t>
  </si>
  <si>
    <t>PREFIT FOR TV 110V IN SALOON</t>
  </si>
  <si>
    <t>PREMONTAGE TV 110V DANS CARRÉ</t>
  </si>
  <si>
    <t xml:space="preserve">M4SK </t>
  </si>
  <si>
    <t>PREFIT FOR TV 220V IN COCKPIT</t>
  </si>
  <si>
    <t>PRE-MONTAGE TV DE COCKPIT 220V</t>
  </si>
  <si>
    <t xml:space="preserve">M4S80 </t>
  </si>
  <si>
    <t>PREFIT FOR TV 220V IN SALOON</t>
  </si>
  <si>
    <t>PREMONTAGE TV 220V DANS CARRÉ</t>
  </si>
  <si>
    <t xml:space="preserve">NAVIGATION INSTRUMENTS                  </t>
  </si>
  <si>
    <t xml:space="preserve">RN </t>
  </si>
  <si>
    <t xml:space="preserve">B17 </t>
  </si>
  <si>
    <t xml:space="preserve">RADAR GARMIN FANTOM 54 OPEN ARRAY
Requires an electronic pack                                           
</t>
  </si>
  <si>
    <t xml:space="preserve">RADAR GARMIN FANTOM 54 POUTRE
Nécessite un pack électronique                                        
</t>
  </si>
  <si>
    <t xml:space="preserve">B24 </t>
  </si>
  <si>
    <t xml:space="preserve">RADAR GARMIN FANTOM18X
Requires an electronic pack                                           
</t>
  </si>
  <si>
    <t xml:space="preserve">RADAR GARMIN FANTOM18X
Nécessite un pack électronique                                        
</t>
  </si>
  <si>
    <t xml:space="preserve">V0183 </t>
  </si>
  <si>
    <t>VHF GARMIN 215</t>
  </si>
  <si>
    <t xml:space="preserve">SAFETY GEAR                             </t>
  </si>
  <si>
    <t xml:space="preserve">RS </t>
  </si>
  <si>
    <t xml:space="preserve">C01 </t>
  </si>
  <si>
    <t>HORN</t>
  </si>
  <si>
    <t>AVERTISSEUR SONORE</t>
  </si>
  <si>
    <t xml:space="preserve">OPENING GLAZING WHEELHOUSE VENTILATION  </t>
  </si>
  <si>
    <t xml:space="preserve">VT </t>
  </si>
  <si>
    <t>MANUAL T-TOP SLIDING HATCH</t>
  </si>
  <si>
    <t>PANNEAU DE T-TOP OUVRANT MANUEL</t>
  </si>
  <si>
    <t xml:space="preserve">SERVICES                                </t>
  </si>
  <si>
    <t xml:space="preserve">XS </t>
  </si>
  <si>
    <t xml:space="preserve">STRAL </t>
  </si>
  <si>
    <t>TRANSOM BONUS GERMANY</t>
  </si>
  <si>
    <t xml:space="preserve">STRFR </t>
  </si>
  <si>
    <t>TRANSOM BONUS FRANCE</t>
  </si>
  <si>
    <t xml:space="preserve">STRFR3 </t>
  </si>
  <si>
    <t>TRANSOM BONUS FRANCE 300CV SBW BLANC</t>
  </si>
  <si>
    <t xml:space="preserve">STRIT </t>
  </si>
  <si>
    <t>TRANSOM BONUS ITALIE</t>
  </si>
  <si>
    <t xml:space="preserve">STROC </t>
  </si>
  <si>
    <t>TRANSOM BONUS OTHER COUNTRIES</t>
  </si>
  <si>
    <t xml:space="preserve">STRUK </t>
  </si>
  <si>
    <t>TRANSOM BONUS UK</t>
  </si>
  <si>
    <t>Total EXCL VAT</t>
  </si>
  <si>
    <t xml:space="preserve">  A: Fitted options - With boat order</t>
  </si>
  <si>
    <t>Signature :</t>
  </si>
  <si>
    <t>EXP: Extra delivered non fitted - 8 weeks prior to delivery</t>
  </si>
  <si>
    <t>f.a.s yachting, s.r.o. Ing. Libor Záruba</t>
  </si>
  <si>
    <t>Wolkerova 1, 160 00 Praha 6</t>
  </si>
  <si>
    <t>mobil: 602 378 877, e-mail: zaruba@fasyachting.cz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</si>
</sst>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\#,###,##0.00"/>
  </numFmts>
  <fonts count="43">
    <font>
      <sz val="10"/>
      <name val="Arial"/>
      <family val="0"/>
    </font>
    <font>
      <b/>
      <sz val="18"/>
      <color indexed="9"/>
      <name val="Verdana"/>
      <family val="0"/>
    </font>
    <font>
      <b/>
      <sz val="9"/>
      <color indexed="9"/>
      <name val="Verdana"/>
      <family val="0"/>
    </font>
    <font>
      <b/>
      <sz val="8"/>
      <color indexed="9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9"/>
      <color indexed="8"/>
      <name val="Verdana"/>
      <family val="0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right"/>
      <protection locked="0"/>
    </xf>
    <xf numFmtId="164" fontId="8" fillId="35" borderId="0" xfId="0" applyNumberFormat="1" applyFont="1" applyFill="1" applyAlignment="1" applyProtection="1">
      <alignment horizontal="right"/>
      <protection locked="0"/>
    </xf>
    <xf numFmtId="0" fontId="1" fillId="36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2649"/>
      <rgbColor rgb="00BFBFBF"/>
      <rgbColor rgb="00D62828"/>
      <rgbColor rgb="00605F6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11</xdr:row>
      <xdr:rowOff>0</xdr:rowOff>
    </xdr:to>
    <xdr:pic>
      <xdr:nvPicPr>
        <xdr:cNvPr id="2" name="Obrázek 2" descr="PL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095375"/>
          <a:ext cx="304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tabSelected="1" zoomScalePageLayoutView="0" workbookViewId="0" topLeftCell="A1">
      <selection activeCell="F13" sqref="F13:F15"/>
    </sheetView>
  </sheetViews>
  <sheetFormatPr defaultColWidth="9.140625" defaultRowHeight="12.75"/>
  <cols>
    <col min="1" max="3" width="3.28125" style="0" customWidth="1"/>
    <col min="4" max="4" width="7.28125" style="0" customWidth="1"/>
    <col min="5" max="6" width="45.7109375" style="0" customWidth="1"/>
    <col min="7" max="7" width="3.7109375" style="0" customWidth="1"/>
    <col min="8" max="10" width="20.7109375" style="0" customWidth="1"/>
  </cols>
  <sheetData>
    <row r="1" spans="5:9" ht="22.5">
      <c r="E1" s="16" t="s">
        <v>0</v>
      </c>
      <c r="F1" s="17"/>
      <c r="G1" s="17"/>
      <c r="H1" s="17"/>
      <c r="I1" s="17"/>
    </row>
    <row r="4" spans="5:9" ht="12.75">
      <c r="E4" s="18" t="s">
        <v>1</v>
      </c>
      <c r="F4" s="17"/>
      <c r="G4" s="17"/>
      <c r="H4" s="17"/>
      <c r="I4" s="17"/>
    </row>
    <row r="5" spans="5:9" ht="12.75">
      <c r="E5" s="19" t="s">
        <v>2</v>
      </c>
      <c r="F5" s="17"/>
      <c r="G5" s="17"/>
      <c r="H5" s="17"/>
      <c r="I5" s="17"/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2" spans="5:8" ht="12.75">
      <c r="E12" s="5" t="s">
        <v>8</v>
      </c>
      <c r="F12" s="6" t="s">
        <v>9</v>
      </c>
      <c r="G12" s="6" t="s">
        <v>10</v>
      </c>
      <c r="H12" s="5" t="s">
        <v>11</v>
      </c>
    </row>
    <row r="13" spans="5:8" ht="12.75">
      <c r="E13" s="7" t="s">
        <v>10</v>
      </c>
      <c r="F13" s="23" t="s">
        <v>314</v>
      </c>
      <c r="H13" s="7" t="s">
        <v>10</v>
      </c>
    </row>
    <row r="14" spans="5:8" ht="12.75">
      <c r="E14" s="7" t="s">
        <v>10</v>
      </c>
      <c r="F14" s="23" t="s">
        <v>315</v>
      </c>
      <c r="H14" s="7" t="s">
        <v>10</v>
      </c>
    </row>
    <row r="15" spans="5:8" ht="13.5" thickBot="1">
      <c r="E15" s="8" t="s">
        <v>10</v>
      </c>
      <c r="F15" s="24" t="s">
        <v>316</v>
      </c>
      <c r="G15" s="9" t="s">
        <v>10</v>
      </c>
      <c r="H15" s="8" t="s">
        <v>10</v>
      </c>
    </row>
    <row r="17" spans="1:9" ht="12.75">
      <c r="A17" s="2" t="s">
        <v>10</v>
      </c>
      <c r="B17" s="2" t="s">
        <v>10</v>
      </c>
      <c r="C17" s="2" t="s">
        <v>10</v>
      </c>
      <c r="D17" s="2" t="s">
        <v>10</v>
      </c>
      <c r="E17" s="20" t="s">
        <v>12</v>
      </c>
      <c r="F17" s="20" t="s">
        <v>10</v>
      </c>
      <c r="G17" s="2" t="s">
        <v>10</v>
      </c>
      <c r="H17" s="3" t="s">
        <v>13</v>
      </c>
      <c r="I17" s="3" t="s">
        <v>14</v>
      </c>
    </row>
    <row r="18" spans="1:9" ht="12.75">
      <c r="A18" s="1"/>
      <c r="B18" s="1"/>
      <c r="C18" s="1" t="s">
        <v>10</v>
      </c>
      <c r="D18" s="1" t="s">
        <v>10</v>
      </c>
      <c r="E18" s="4" t="s">
        <v>15</v>
      </c>
      <c r="F18" s="4" t="s">
        <v>10</v>
      </c>
      <c r="G18" s="4" t="s">
        <v>10</v>
      </c>
      <c r="H18" s="4" t="s">
        <v>10</v>
      </c>
      <c r="I18" s="4" t="s">
        <v>10</v>
      </c>
    </row>
    <row r="19" spans="1:9" ht="12.75">
      <c r="A19" s="10"/>
      <c r="B19" s="10" t="s">
        <v>16</v>
      </c>
      <c r="C19" s="10" t="s">
        <v>17</v>
      </c>
      <c r="D19" s="10" t="s">
        <v>18</v>
      </c>
      <c r="E19" s="11" t="s">
        <v>0</v>
      </c>
      <c r="F19" s="11" t="s">
        <v>0</v>
      </c>
      <c r="G19" s="12" t="s">
        <v>10</v>
      </c>
      <c r="H19" s="14">
        <v>150000</v>
      </c>
      <c r="I19" s="14">
        <f>H19*A19</f>
        <v>0</v>
      </c>
    </row>
    <row r="20" spans="2:8" ht="12.75">
      <c r="B20" s="10" t="s">
        <v>19</v>
      </c>
      <c r="C20" s="10" t="s">
        <v>19</v>
      </c>
      <c r="D20" s="10" t="s">
        <v>19</v>
      </c>
      <c r="E20" s="11" t="s">
        <v>20</v>
      </c>
      <c r="F20" s="11" t="s">
        <v>21</v>
      </c>
      <c r="G20" s="10" t="s">
        <v>19</v>
      </c>
      <c r="H20" s="10" t="s">
        <v>19</v>
      </c>
    </row>
    <row r="22" spans="1:9" ht="12.75">
      <c r="A22" s="2" t="s">
        <v>10</v>
      </c>
      <c r="B22" s="2" t="s">
        <v>10</v>
      </c>
      <c r="C22" s="2" t="s">
        <v>10</v>
      </c>
      <c r="D22" s="2" t="s">
        <v>10</v>
      </c>
      <c r="E22" s="20" t="s">
        <v>22</v>
      </c>
      <c r="F22" s="17"/>
      <c r="G22" s="17"/>
      <c r="H22" s="17"/>
      <c r="I22" s="17"/>
    </row>
    <row r="23" spans="1:9" ht="180" customHeight="1">
      <c r="A23" s="10"/>
      <c r="B23" s="10" t="s">
        <v>16</v>
      </c>
      <c r="C23" s="10" t="s">
        <v>23</v>
      </c>
      <c r="D23" s="10" t="s">
        <v>24</v>
      </c>
      <c r="E23" s="11" t="s">
        <v>25</v>
      </c>
      <c r="F23" s="11" t="s">
        <v>26</v>
      </c>
      <c r="G23" s="12" t="s">
        <v>10</v>
      </c>
      <c r="H23" s="14">
        <v>11900</v>
      </c>
      <c r="I23" s="14">
        <f>H23*A23</f>
        <v>0</v>
      </c>
    </row>
    <row r="24" spans="1:9" ht="192" customHeight="1">
      <c r="A24" s="10"/>
      <c r="B24" s="10" t="s">
        <v>16</v>
      </c>
      <c r="C24" s="10" t="s">
        <v>23</v>
      </c>
      <c r="D24" s="10" t="s">
        <v>27</v>
      </c>
      <c r="E24" s="11" t="s">
        <v>28</v>
      </c>
      <c r="F24" s="11" t="s">
        <v>29</v>
      </c>
      <c r="G24" s="12" t="s">
        <v>10</v>
      </c>
      <c r="H24" s="14">
        <v>12030</v>
      </c>
      <c r="I24" s="14">
        <f>H24*A24</f>
        <v>0</v>
      </c>
    </row>
    <row r="25" spans="1:9" ht="192" customHeight="1">
      <c r="A25" s="10"/>
      <c r="B25" s="10" t="s">
        <v>16</v>
      </c>
      <c r="C25" s="10" t="s">
        <v>23</v>
      </c>
      <c r="D25" s="10" t="s">
        <v>30</v>
      </c>
      <c r="E25" s="11" t="s">
        <v>31</v>
      </c>
      <c r="F25" s="11" t="s">
        <v>32</v>
      </c>
      <c r="G25" s="12" t="s">
        <v>10</v>
      </c>
      <c r="H25" s="14">
        <v>12030</v>
      </c>
      <c r="I25" s="14">
        <f>H25*A25</f>
        <v>0</v>
      </c>
    </row>
    <row r="27" spans="1:9" ht="12.75">
      <c r="A27" s="2" t="s">
        <v>10</v>
      </c>
      <c r="B27" s="2" t="s">
        <v>10</v>
      </c>
      <c r="C27" s="2" t="s">
        <v>10</v>
      </c>
      <c r="D27" s="2" t="s">
        <v>10</v>
      </c>
      <c r="E27" s="20" t="s">
        <v>33</v>
      </c>
      <c r="F27" s="17"/>
      <c r="G27" s="17"/>
      <c r="H27" s="17"/>
      <c r="I27" s="17"/>
    </row>
    <row r="28" spans="1:8" ht="12.75">
      <c r="A28" s="10"/>
      <c r="B28" s="10" t="s">
        <v>16</v>
      </c>
      <c r="C28" s="10" t="s">
        <v>34</v>
      </c>
      <c r="D28" s="10" t="s">
        <v>35</v>
      </c>
      <c r="E28" s="11" t="s">
        <v>36</v>
      </c>
      <c r="F28" s="11" t="s">
        <v>37</v>
      </c>
      <c r="G28" s="12" t="s">
        <v>10</v>
      </c>
      <c r="H28" s="13" t="s">
        <v>38</v>
      </c>
    </row>
    <row r="29" spans="1:9" ht="20.25">
      <c r="A29" s="10"/>
      <c r="B29" s="10" t="s">
        <v>16</v>
      </c>
      <c r="C29" s="10" t="s">
        <v>34</v>
      </c>
      <c r="D29" s="10" t="s">
        <v>39</v>
      </c>
      <c r="E29" s="11" t="s">
        <v>40</v>
      </c>
      <c r="F29" s="11" t="s">
        <v>41</v>
      </c>
      <c r="G29" s="12" t="s">
        <v>10</v>
      </c>
      <c r="H29" s="14">
        <v>920</v>
      </c>
      <c r="I29" s="14">
        <f>H29*A29</f>
        <v>0</v>
      </c>
    </row>
    <row r="31" spans="1:9" ht="12.75">
      <c r="A31" s="2" t="s">
        <v>10</v>
      </c>
      <c r="B31" s="2" t="s">
        <v>10</v>
      </c>
      <c r="C31" s="2" t="s">
        <v>10</v>
      </c>
      <c r="D31" s="2" t="s">
        <v>10</v>
      </c>
      <c r="E31" s="20" t="s">
        <v>42</v>
      </c>
      <c r="F31" s="17"/>
      <c r="G31" s="17"/>
      <c r="H31" s="17"/>
      <c r="I31" s="17"/>
    </row>
    <row r="32" spans="1:9" ht="12.75">
      <c r="A32" s="1"/>
      <c r="B32" s="1"/>
      <c r="C32" s="1" t="s">
        <v>10</v>
      </c>
      <c r="D32" s="1" t="s">
        <v>10</v>
      </c>
      <c r="E32" s="4" t="s">
        <v>43</v>
      </c>
      <c r="F32" s="4" t="s">
        <v>10</v>
      </c>
      <c r="G32" s="4" t="s">
        <v>10</v>
      </c>
      <c r="H32" s="4" t="s">
        <v>10</v>
      </c>
      <c r="I32" s="4" t="s">
        <v>10</v>
      </c>
    </row>
    <row r="33" spans="1:8" ht="12.75">
      <c r="A33" s="10"/>
      <c r="B33" s="10" t="s">
        <v>16</v>
      </c>
      <c r="C33" s="10" t="s">
        <v>44</v>
      </c>
      <c r="D33" s="10" t="s">
        <v>45</v>
      </c>
      <c r="E33" s="11" t="s">
        <v>46</v>
      </c>
      <c r="F33" s="11" t="s">
        <v>47</v>
      </c>
      <c r="G33" s="12" t="s">
        <v>10</v>
      </c>
      <c r="H33" s="13" t="s">
        <v>38</v>
      </c>
    </row>
    <row r="34" spans="1:9" ht="12.75">
      <c r="A34" s="10"/>
      <c r="B34" s="10" t="s">
        <v>16</v>
      </c>
      <c r="C34" s="10" t="s">
        <v>44</v>
      </c>
      <c r="D34" s="10" t="s">
        <v>48</v>
      </c>
      <c r="E34" s="11" t="s">
        <v>49</v>
      </c>
      <c r="F34" s="11" t="s">
        <v>50</v>
      </c>
      <c r="G34" s="12" t="s">
        <v>10</v>
      </c>
      <c r="H34" s="14">
        <v>650</v>
      </c>
      <c r="I34" s="14">
        <f>H34*A34</f>
        <v>0</v>
      </c>
    </row>
    <row r="35" spans="1:9" ht="12.75">
      <c r="A35" s="1"/>
      <c r="B35" s="1"/>
      <c r="C35" s="1" t="s">
        <v>10</v>
      </c>
      <c r="D35" s="1" t="s">
        <v>10</v>
      </c>
      <c r="E35" s="4" t="s">
        <v>51</v>
      </c>
      <c r="F35" s="4" t="s">
        <v>10</v>
      </c>
      <c r="G35" s="4" t="s">
        <v>10</v>
      </c>
      <c r="H35" s="4" t="s">
        <v>10</v>
      </c>
      <c r="I35" s="4" t="s">
        <v>10</v>
      </c>
    </row>
    <row r="36" spans="1:9" ht="84" customHeight="1">
      <c r="A36" s="10"/>
      <c r="B36" s="10" t="s">
        <v>16</v>
      </c>
      <c r="C36" s="10" t="s">
        <v>52</v>
      </c>
      <c r="D36" s="10" t="s">
        <v>53</v>
      </c>
      <c r="E36" s="11" t="s">
        <v>54</v>
      </c>
      <c r="F36" s="11" t="s">
        <v>55</v>
      </c>
      <c r="G36" s="12" t="s">
        <v>10</v>
      </c>
      <c r="H36" s="14">
        <v>3240</v>
      </c>
      <c r="I36" s="14">
        <f aca="true" t="shared" si="0" ref="I36:I41">H36*A36</f>
        <v>0</v>
      </c>
    </row>
    <row r="37" spans="1:9" ht="60" customHeight="1">
      <c r="A37" s="10"/>
      <c r="B37" s="10" t="s">
        <v>16</v>
      </c>
      <c r="C37" s="10" t="s">
        <v>52</v>
      </c>
      <c r="D37" s="10" t="s">
        <v>56</v>
      </c>
      <c r="E37" s="11" t="s">
        <v>57</v>
      </c>
      <c r="F37" s="11" t="s">
        <v>58</v>
      </c>
      <c r="G37" s="12" t="s">
        <v>10</v>
      </c>
      <c r="H37" s="14">
        <v>2400</v>
      </c>
      <c r="I37" s="14">
        <f t="shared" si="0"/>
        <v>0</v>
      </c>
    </row>
    <row r="38" spans="1:9" ht="60" customHeight="1">
      <c r="A38" s="10"/>
      <c r="B38" s="10" t="s">
        <v>16</v>
      </c>
      <c r="C38" s="10" t="s">
        <v>52</v>
      </c>
      <c r="D38" s="10" t="s">
        <v>59</v>
      </c>
      <c r="E38" s="11" t="s">
        <v>60</v>
      </c>
      <c r="F38" s="11" t="s">
        <v>61</v>
      </c>
      <c r="G38" s="12" t="s">
        <v>10</v>
      </c>
      <c r="H38" s="14">
        <v>3820</v>
      </c>
      <c r="I38" s="14">
        <f t="shared" si="0"/>
        <v>0</v>
      </c>
    </row>
    <row r="39" spans="1:9" ht="60" customHeight="1">
      <c r="A39" s="10"/>
      <c r="B39" s="10" t="s">
        <v>16</v>
      </c>
      <c r="C39" s="10" t="s">
        <v>52</v>
      </c>
      <c r="D39" s="10" t="s">
        <v>62</v>
      </c>
      <c r="E39" s="11" t="s">
        <v>63</v>
      </c>
      <c r="F39" s="11" t="s">
        <v>64</v>
      </c>
      <c r="G39" s="12" t="s">
        <v>10</v>
      </c>
      <c r="H39" s="14">
        <v>7340</v>
      </c>
      <c r="I39" s="14">
        <f t="shared" si="0"/>
        <v>0</v>
      </c>
    </row>
    <row r="40" spans="1:9" ht="96" customHeight="1">
      <c r="A40" s="10"/>
      <c r="B40" s="10" t="s">
        <v>16</v>
      </c>
      <c r="C40" s="10" t="s">
        <v>52</v>
      </c>
      <c r="D40" s="10" t="s">
        <v>65</v>
      </c>
      <c r="E40" s="11" t="s">
        <v>66</v>
      </c>
      <c r="F40" s="11" t="s">
        <v>67</v>
      </c>
      <c r="G40" s="12" t="s">
        <v>10</v>
      </c>
      <c r="H40" s="14">
        <v>2820</v>
      </c>
      <c r="I40" s="14">
        <f t="shared" si="0"/>
        <v>0</v>
      </c>
    </row>
    <row r="41" spans="1:9" ht="108" customHeight="1">
      <c r="A41" s="10"/>
      <c r="B41" s="10" t="s">
        <v>16</v>
      </c>
      <c r="C41" s="10" t="s">
        <v>52</v>
      </c>
      <c r="D41" s="10" t="s">
        <v>68</v>
      </c>
      <c r="E41" s="11" t="s">
        <v>69</v>
      </c>
      <c r="F41" s="11" t="s">
        <v>70</v>
      </c>
      <c r="G41" s="12" t="s">
        <v>10</v>
      </c>
      <c r="H41" s="14">
        <v>4180</v>
      </c>
      <c r="I41" s="14">
        <f t="shared" si="0"/>
        <v>0</v>
      </c>
    </row>
    <row r="42" spans="1:9" ht="12.75">
      <c r="A42" s="1"/>
      <c r="B42" s="1"/>
      <c r="C42" s="1" t="s">
        <v>10</v>
      </c>
      <c r="D42" s="1" t="s">
        <v>10</v>
      </c>
      <c r="E42" s="4" t="s">
        <v>71</v>
      </c>
      <c r="F42" s="4" t="s">
        <v>10</v>
      </c>
      <c r="G42" s="4" t="s">
        <v>10</v>
      </c>
      <c r="H42" s="4" t="s">
        <v>10</v>
      </c>
      <c r="I42" s="4" t="s">
        <v>10</v>
      </c>
    </row>
    <row r="43" spans="1:9" ht="60" customHeight="1">
      <c r="A43" s="10"/>
      <c r="B43" s="10" t="s">
        <v>16</v>
      </c>
      <c r="C43" s="10" t="s">
        <v>72</v>
      </c>
      <c r="D43" s="10" t="s">
        <v>73</v>
      </c>
      <c r="E43" s="11" t="s">
        <v>74</v>
      </c>
      <c r="F43" s="11" t="s">
        <v>75</v>
      </c>
      <c r="G43" s="12" t="s">
        <v>10</v>
      </c>
      <c r="H43" s="14">
        <v>472</v>
      </c>
      <c r="I43" s="14">
        <f>H43*A43</f>
        <v>0</v>
      </c>
    </row>
    <row r="44" spans="1:9" ht="60" customHeight="1">
      <c r="A44" s="10"/>
      <c r="B44" s="10" t="s">
        <v>16</v>
      </c>
      <c r="C44" s="10" t="s">
        <v>72</v>
      </c>
      <c r="D44" s="10" t="s">
        <v>76</v>
      </c>
      <c r="E44" s="11" t="s">
        <v>77</v>
      </c>
      <c r="F44" s="11" t="s">
        <v>78</v>
      </c>
      <c r="G44" s="12" t="s">
        <v>10</v>
      </c>
      <c r="H44" s="14">
        <v>725</v>
      </c>
      <c r="I44" s="14">
        <f>H44*A44</f>
        <v>0</v>
      </c>
    </row>
    <row r="45" spans="1:9" ht="12.75">
      <c r="A45" s="1"/>
      <c r="B45" s="1"/>
      <c r="C45" s="1" t="s">
        <v>10</v>
      </c>
      <c r="D45" s="1" t="s">
        <v>10</v>
      </c>
      <c r="E45" s="4" t="s">
        <v>79</v>
      </c>
      <c r="F45" s="4" t="s">
        <v>10</v>
      </c>
      <c r="G45" s="4" t="s">
        <v>10</v>
      </c>
      <c r="H45" s="4" t="s">
        <v>10</v>
      </c>
      <c r="I45" s="4" t="s">
        <v>10</v>
      </c>
    </row>
    <row r="46" spans="1:9" ht="72" customHeight="1">
      <c r="A46" s="10"/>
      <c r="B46" s="10" t="s">
        <v>16</v>
      </c>
      <c r="C46" s="10" t="s">
        <v>80</v>
      </c>
      <c r="D46" s="10" t="s">
        <v>81</v>
      </c>
      <c r="E46" s="11" t="s">
        <v>82</v>
      </c>
      <c r="F46" s="11" t="s">
        <v>83</v>
      </c>
      <c r="G46" s="12" t="s">
        <v>10</v>
      </c>
      <c r="H46" s="14">
        <v>2230</v>
      </c>
      <c r="I46" s="14">
        <f aca="true" t="shared" si="1" ref="I46:I60">H46*A46</f>
        <v>0</v>
      </c>
    </row>
    <row r="47" spans="1:9" ht="12.75">
      <c r="A47" s="10"/>
      <c r="B47" s="10" t="s">
        <v>16</v>
      </c>
      <c r="C47" s="10" t="s">
        <v>80</v>
      </c>
      <c r="D47" s="10" t="s">
        <v>84</v>
      </c>
      <c r="E47" s="11" t="s">
        <v>85</v>
      </c>
      <c r="F47" s="11" t="s">
        <v>86</v>
      </c>
      <c r="G47" s="12" t="s">
        <v>10</v>
      </c>
      <c r="H47" s="14">
        <v>1940</v>
      </c>
      <c r="I47" s="14">
        <f t="shared" si="1"/>
        <v>0</v>
      </c>
    </row>
    <row r="48" spans="1:9" ht="12.75">
      <c r="A48" s="10"/>
      <c r="B48" s="10" t="s">
        <v>16</v>
      </c>
      <c r="C48" s="10" t="s">
        <v>80</v>
      </c>
      <c r="D48" s="10" t="s">
        <v>87</v>
      </c>
      <c r="E48" s="11" t="s">
        <v>88</v>
      </c>
      <c r="F48" s="11" t="s">
        <v>89</v>
      </c>
      <c r="G48" s="12" t="s">
        <v>10</v>
      </c>
      <c r="H48" s="14">
        <v>2920</v>
      </c>
      <c r="I48" s="14">
        <f t="shared" si="1"/>
        <v>0</v>
      </c>
    </row>
    <row r="49" spans="1:9" ht="12.75">
      <c r="A49" s="10"/>
      <c r="B49" s="10" t="s">
        <v>16</v>
      </c>
      <c r="C49" s="10" t="s">
        <v>80</v>
      </c>
      <c r="D49" s="10" t="s">
        <v>90</v>
      </c>
      <c r="E49" s="11" t="s">
        <v>91</v>
      </c>
      <c r="F49" s="11" t="s">
        <v>92</v>
      </c>
      <c r="G49" s="12" t="s">
        <v>10</v>
      </c>
      <c r="H49" s="14">
        <v>1160</v>
      </c>
      <c r="I49" s="14">
        <f t="shared" si="1"/>
        <v>0</v>
      </c>
    </row>
    <row r="50" spans="1:9" ht="36" customHeight="1">
      <c r="A50" s="10"/>
      <c r="B50" s="10" t="s">
        <v>16</v>
      </c>
      <c r="C50" s="10" t="s">
        <v>80</v>
      </c>
      <c r="D50" s="10" t="s">
        <v>93</v>
      </c>
      <c r="E50" s="11" t="s">
        <v>94</v>
      </c>
      <c r="F50" s="11" t="s">
        <v>95</v>
      </c>
      <c r="G50" s="12" t="s">
        <v>10</v>
      </c>
      <c r="H50" s="14">
        <v>3450</v>
      </c>
      <c r="I50" s="14">
        <f t="shared" si="1"/>
        <v>0</v>
      </c>
    </row>
    <row r="51" spans="1:9" ht="72" customHeight="1">
      <c r="A51" s="10"/>
      <c r="B51" s="10" t="s">
        <v>16</v>
      </c>
      <c r="C51" s="10" t="s">
        <v>80</v>
      </c>
      <c r="D51" s="10" t="s">
        <v>96</v>
      </c>
      <c r="E51" s="11" t="s">
        <v>97</v>
      </c>
      <c r="F51" s="11" t="s">
        <v>98</v>
      </c>
      <c r="G51" s="12" t="s">
        <v>10</v>
      </c>
      <c r="H51" s="14">
        <v>2950</v>
      </c>
      <c r="I51" s="14">
        <f t="shared" si="1"/>
        <v>0</v>
      </c>
    </row>
    <row r="52" spans="1:9" ht="12.75">
      <c r="A52" s="10"/>
      <c r="B52" s="10" t="s">
        <v>16</v>
      </c>
      <c r="C52" s="10" t="s">
        <v>80</v>
      </c>
      <c r="D52" s="10" t="s">
        <v>99</v>
      </c>
      <c r="E52" s="11" t="s">
        <v>100</v>
      </c>
      <c r="F52" s="11" t="s">
        <v>101</v>
      </c>
      <c r="G52" s="12" t="s">
        <v>10</v>
      </c>
      <c r="H52" s="14">
        <v>730</v>
      </c>
      <c r="I52" s="14">
        <f t="shared" si="1"/>
        <v>0</v>
      </c>
    </row>
    <row r="53" spans="1:9" ht="20.25">
      <c r="A53" s="10"/>
      <c r="B53" s="10" t="s">
        <v>16</v>
      </c>
      <c r="C53" s="10" t="s">
        <v>80</v>
      </c>
      <c r="D53" s="10" t="s">
        <v>102</v>
      </c>
      <c r="E53" s="11" t="s">
        <v>103</v>
      </c>
      <c r="F53" s="11" t="s">
        <v>104</v>
      </c>
      <c r="G53" s="12" t="s">
        <v>10</v>
      </c>
      <c r="H53" s="14">
        <v>370</v>
      </c>
      <c r="I53" s="14">
        <f t="shared" si="1"/>
        <v>0</v>
      </c>
    </row>
    <row r="54" spans="1:9" ht="12.75">
      <c r="A54" s="10"/>
      <c r="B54" s="10" t="s">
        <v>16</v>
      </c>
      <c r="C54" s="10" t="s">
        <v>80</v>
      </c>
      <c r="D54" s="10" t="s">
        <v>105</v>
      </c>
      <c r="E54" s="11" t="s">
        <v>106</v>
      </c>
      <c r="F54" s="11" t="s">
        <v>107</v>
      </c>
      <c r="G54" s="12" t="s">
        <v>10</v>
      </c>
      <c r="H54" s="14">
        <v>1360</v>
      </c>
      <c r="I54" s="14">
        <f t="shared" si="1"/>
        <v>0</v>
      </c>
    </row>
    <row r="55" spans="1:9" ht="12.75">
      <c r="A55" s="10"/>
      <c r="B55" s="10" t="s">
        <v>16</v>
      </c>
      <c r="C55" s="10" t="s">
        <v>80</v>
      </c>
      <c r="D55" s="10" t="s">
        <v>108</v>
      </c>
      <c r="E55" s="11" t="s">
        <v>109</v>
      </c>
      <c r="F55" s="11" t="s">
        <v>110</v>
      </c>
      <c r="G55" s="12" t="s">
        <v>10</v>
      </c>
      <c r="H55" s="14">
        <v>770</v>
      </c>
      <c r="I55" s="14">
        <f t="shared" si="1"/>
        <v>0</v>
      </c>
    </row>
    <row r="56" spans="1:9" ht="20.25">
      <c r="A56" s="10"/>
      <c r="B56" s="10" t="s">
        <v>16</v>
      </c>
      <c r="C56" s="10" t="s">
        <v>80</v>
      </c>
      <c r="D56" s="10" t="s">
        <v>111</v>
      </c>
      <c r="E56" s="11" t="s">
        <v>112</v>
      </c>
      <c r="F56" s="11" t="s">
        <v>113</v>
      </c>
      <c r="G56" s="12" t="s">
        <v>10</v>
      </c>
      <c r="H56" s="14">
        <v>4120</v>
      </c>
      <c r="I56" s="14">
        <f t="shared" si="1"/>
        <v>0</v>
      </c>
    </row>
    <row r="57" spans="1:9" ht="12.75">
      <c r="A57" s="10"/>
      <c r="B57" s="10" t="s">
        <v>16</v>
      </c>
      <c r="C57" s="10" t="s">
        <v>80</v>
      </c>
      <c r="D57" s="10" t="s">
        <v>114</v>
      </c>
      <c r="E57" s="11" t="s">
        <v>115</v>
      </c>
      <c r="F57" s="11" t="s">
        <v>116</v>
      </c>
      <c r="G57" s="12" t="s">
        <v>10</v>
      </c>
      <c r="H57" s="14">
        <v>720</v>
      </c>
      <c r="I57" s="14">
        <f t="shared" si="1"/>
        <v>0</v>
      </c>
    </row>
    <row r="58" spans="1:9" ht="12.75">
      <c r="A58" s="10"/>
      <c r="B58" s="10" t="s">
        <v>16</v>
      </c>
      <c r="C58" s="10" t="s">
        <v>80</v>
      </c>
      <c r="D58" s="10" t="s">
        <v>117</v>
      </c>
      <c r="E58" s="11" t="s">
        <v>118</v>
      </c>
      <c r="F58" s="11" t="s">
        <v>119</v>
      </c>
      <c r="G58" s="12" t="s">
        <v>10</v>
      </c>
      <c r="H58" s="14">
        <v>690</v>
      </c>
      <c r="I58" s="14">
        <f t="shared" si="1"/>
        <v>0</v>
      </c>
    </row>
    <row r="59" spans="1:9" ht="20.25">
      <c r="A59" s="10"/>
      <c r="B59" s="10" t="s">
        <v>16</v>
      </c>
      <c r="C59" s="10" t="s">
        <v>80</v>
      </c>
      <c r="D59" s="10" t="s">
        <v>120</v>
      </c>
      <c r="E59" s="11" t="s">
        <v>121</v>
      </c>
      <c r="F59" s="11" t="s">
        <v>122</v>
      </c>
      <c r="G59" s="12" t="s">
        <v>10</v>
      </c>
      <c r="H59" s="14">
        <v>2950</v>
      </c>
      <c r="I59" s="14">
        <f t="shared" si="1"/>
        <v>0</v>
      </c>
    </row>
    <row r="60" spans="1:9" ht="48" customHeight="1">
      <c r="A60" s="10"/>
      <c r="B60" s="10" t="s">
        <v>16</v>
      </c>
      <c r="C60" s="10" t="s">
        <v>80</v>
      </c>
      <c r="D60" s="10" t="s">
        <v>123</v>
      </c>
      <c r="E60" s="11" t="s">
        <v>124</v>
      </c>
      <c r="F60" s="11" t="s">
        <v>125</v>
      </c>
      <c r="G60" s="12" t="s">
        <v>10</v>
      </c>
      <c r="H60" s="14">
        <v>1465</v>
      </c>
      <c r="I60" s="14">
        <f t="shared" si="1"/>
        <v>0</v>
      </c>
    </row>
    <row r="61" spans="1:9" ht="12.75">
      <c r="A61" s="1"/>
      <c r="B61" s="1"/>
      <c r="C61" s="1" t="s">
        <v>10</v>
      </c>
      <c r="D61" s="1" t="s">
        <v>10</v>
      </c>
      <c r="E61" s="4" t="s">
        <v>126</v>
      </c>
      <c r="F61" s="4" t="s">
        <v>10</v>
      </c>
      <c r="G61" s="4" t="s">
        <v>10</v>
      </c>
      <c r="H61" s="4" t="s">
        <v>10</v>
      </c>
      <c r="I61" s="4" t="s">
        <v>10</v>
      </c>
    </row>
    <row r="62" spans="1:9" ht="20.25">
      <c r="A62" s="10"/>
      <c r="B62" s="10" t="s">
        <v>16</v>
      </c>
      <c r="C62" s="10" t="s">
        <v>127</v>
      </c>
      <c r="D62" s="10" t="s">
        <v>128</v>
      </c>
      <c r="E62" s="11" t="s">
        <v>129</v>
      </c>
      <c r="F62" s="11" t="s">
        <v>130</v>
      </c>
      <c r="G62" s="12" t="s">
        <v>10</v>
      </c>
      <c r="H62" s="14">
        <v>990</v>
      </c>
      <c r="I62" s="14">
        <f>H62*A62</f>
        <v>0</v>
      </c>
    </row>
    <row r="63" spans="1:9" ht="60" customHeight="1">
      <c r="A63" s="10"/>
      <c r="B63" s="10" t="s">
        <v>16</v>
      </c>
      <c r="C63" s="10" t="s">
        <v>127</v>
      </c>
      <c r="D63" s="10" t="s">
        <v>131</v>
      </c>
      <c r="E63" s="11" t="s">
        <v>132</v>
      </c>
      <c r="F63" s="11" t="s">
        <v>133</v>
      </c>
      <c r="G63" s="12" t="s">
        <v>10</v>
      </c>
      <c r="H63" s="14">
        <v>2090</v>
      </c>
      <c r="I63" s="14">
        <f>H63*A63</f>
        <v>0</v>
      </c>
    </row>
    <row r="64" spans="1:9" ht="36" customHeight="1">
      <c r="A64" s="10"/>
      <c r="B64" s="10" t="s">
        <v>16</v>
      </c>
      <c r="C64" s="10" t="s">
        <v>127</v>
      </c>
      <c r="D64" s="10" t="s">
        <v>134</v>
      </c>
      <c r="E64" s="11" t="s">
        <v>135</v>
      </c>
      <c r="F64" s="11" t="s">
        <v>136</v>
      </c>
      <c r="G64" s="12" t="s">
        <v>10</v>
      </c>
      <c r="H64" s="14">
        <v>3190</v>
      </c>
      <c r="I64" s="14">
        <f>H64*A64</f>
        <v>0</v>
      </c>
    </row>
    <row r="65" spans="1:9" ht="36" customHeight="1">
      <c r="A65" s="10"/>
      <c r="B65" s="10" t="s">
        <v>137</v>
      </c>
      <c r="C65" s="10" t="s">
        <v>127</v>
      </c>
      <c r="D65" s="10" t="s">
        <v>138</v>
      </c>
      <c r="E65" s="11" t="s">
        <v>139</v>
      </c>
      <c r="F65" s="11" t="s">
        <v>140</v>
      </c>
      <c r="G65" s="12" t="s">
        <v>10</v>
      </c>
      <c r="H65" s="14">
        <v>3190</v>
      </c>
      <c r="I65" s="14">
        <f>H65*A65</f>
        <v>0</v>
      </c>
    </row>
    <row r="66" spans="1:9" ht="12.75">
      <c r="A66" s="10"/>
      <c r="B66" s="10" t="s">
        <v>16</v>
      </c>
      <c r="C66" s="10" t="s">
        <v>127</v>
      </c>
      <c r="D66" s="10" t="s">
        <v>141</v>
      </c>
      <c r="E66" s="11" t="s">
        <v>142</v>
      </c>
      <c r="F66" s="11" t="s">
        <v>143</v>
      </c>
      <c r="G66" s="12" t="s">
        <v>10</v>
      </c>
      <c r="H66" s="14">
        <v>4100</v>
      </c>
      <c r="I66" s="14">
        <f>H66*A66</f>
        <v>0</v>
      </c>
    </row>
    <row r="67" spans="1:9" ht="12.75">
      <c r="A67" s="1"/>
      <c r="B67" s="1"/>
      <c r="C67" s="1" t="s">
        <v>10</v>
      </c>
      <c r="D67" s="1" t="s">
        <v>10</v>
      </c>
      <c r="E67" s="4" t="s">
        <v>144</v>
      </c>
      <c r="F67" s="4" t="s">
        <v>10</v>
      </c>
      <c r="G67" s="4" t="s">
        <v>10</v>
      </c>
      <c r="H67" s="4" t="s">
        <v>10</v>
      </c>
      <c r="I67" s="4" t="s">
        <v>10</v>
      </c>
    </row>
    <row r="68" spans="1:9" ht="84" customHeight="1">
      <c r="A68" s="10"/>
      <c r="B68" s="10" t="s">
        <v>16</v>
      </c>
      <c r="C68" s="10" t="s">
        <v>145</v>
      </c>
      <c r="D68" s="10" t="s">
        <v>146</v>
      </c>
      <c r="E68" s="11" t="s">
        <v>147</v>
      </c>
      <c r="F68" s="11" t="s">
        <v>148</v>
      </c>
      <c r="G68" s="12" t="s">
        <v>10</v>
      </c>
      <c r="H68" s="14">
        <v>7560</v>
      </c>
      <c r="I68" s="14">
        <f>H68*A68</f>
        <v>0</v>
      </c>
    </row>
    <row r="69" spans="1:9" ht="22.5">
      <c r="A69" s="10"/>
      <c r="B69" s="10" t="s">
        <v>16</v>
      </c>
      <c r="C69" s="10" t="s">
        <v>145</v>
      </c>
      <c r="D69" s="10" t="s">
        <v>149</v>
      </c>
      <c r="E69" s="11" t="s">
        <v>150</v>
      </c>
      <c r="F69" s="11" t="s">
        <v>151</v>
      </c>
      <c r="G69" s="12" t="s">
        <v>10</v>
      </c>
      <c r="H69" s="14">
        <v>2810</v>
      </c>
      <c r="I69" s="14">
        <f>H69*A69</f>
        <v>0</v>
      </c>
    </row>
    <row r="70" spans="1:9" ht="48" customHeight="1">
      <c r="A70" s="10"/>
      <c r="B70" s="10" t="s">
        <v>16</v>
      </c>
      <c r="C70" s="10" t="s">
        <v>145</v>
      </c>
      <c r="D70" s="10" t="s">
        <v>152</v>
      </c>
      <c r="E70" s="11" t="s">
        <v>153</v>
      </c>
      <c r="F70" s="11" t="s">
        <v>154</v>
      </c>
      <c r="G70" s="12" t="s">
        <v>10</v>
      </c>
      <c r="H70" s="14">
        <v>38680</v>
      </c>
      <c r="I70" s="14">
        <f>H70*A70</f>
        <v>0</v>
      </c>
    </row>
    <row r="71" spans="1:9" ht="12.75">
      <c r="A71" s="1"/>
      <c r="B71" s="1"/>
      <c r="C71" s="1" t="s">
        <v>10</v>
      </c>
      <c r="D71" s="1" t="s">
        <v>10</v>
      </c>
      <c r="E71" s="4" t="s">
        <v>155</v>
      </c>
      <c r="F71" s="4" t="s">
        <v>10</v>
      </c>
      <c r="G71" s="4" t="s">
        <v>10</v>
      </c>
      <c r="H71" s="4" t="s">
        <v>10</v>
      </c>
      <c r="I71" s="4" t="s">
        <v>10</v>
      </c>
    </row>
    <row r="72" spans="1:9" ht="36" customHeight="1">
      <c r="A72" s="10"/>
      <c r="B72" s="10" t="s">
        <v>16</v>
      </c>
      <c r="C72" s="10" t="s">
        <v>156</v>
      </c>
      <c r="D72" s="10" t="s">
        <v>157</v>
      </c>
      <c r="E72" s="11" t="s">
        <v>158</v>
      </c>
      <c r="F72" s="11" t="s">
        <v>159</v>
      </c>
      <c r="G72" s="12" t="s">
        <v>10</v>
      </c>
      <c r="H72" s="14">
        <v>595</v>
      </c>
      <c r="I72" s="14">
        <f>H72*A72</f>
        <v>0</v>
      </c>
    </row>
    <row r="73" spans="1:9" ht="12.75">
      <c r="A73" s="1"/>
      <c r="B73" s="1"/>
      <c r="C73" s="1" t="s">
        <v>10</v>
      </c>
      <c r="D73" s="1" t="s">
        <v>10</v>
      </c>
      <c r="E73" s="4" t="s">
        <v>160</v>
      </c>
      <c r="F73" s="4" t="s">
        <v>10</v>
      </c>
      <c r="G73" s="4" t="s">
        <v>10</v>
      </c>
      <c r="H73" s="4" t="s">
        <v>10</v>
      </c>
      <c r="I73" s="4" t="s">
        <v>10</v>
      </c>
    </row>
    <row r="74" spans="1:9" ht="36" customHeight="1">
      <c r="A74" s="10"/>
      <c r="B74" s="10" t="s">
        <v>16</v>
      </c>
      <c r="C74" s="10" t="s">
        <v>161</v>
      </c>
      <c r="D74" s="10" t="s">
        <v>146</v>
      </c>
      <c r="E74" s="11" t="s">
        <v>162</v>
      </c>
      <c r="F74" s="11" t="s">
        <v>163</v>
      </c>
      <c r="G74" s="12" t="s">
        <v>10</v>
      </c>
      <c r="H74" s="14">
        <v>2220</v>
      </c>
      <c r="I74" s="14">
        <f>H74*A74</f>
        <v>0</v>
      </c>
    </row>
    <row r="75" spans="1:9" ht="12.75">
      <c r="A75" s="1"/>
      <c r="B75" s="1"/>
      <c r="C75" s="1" t="s">
        <v>10</v>
      </c>
      <c r="D75" s="1" t="s">
        <v>10</v>
      </c>
      <c r="E75" s="4" t="s">
        <v>164</v>
      </c>
      <c r="F75" s="4" t="s">
        <v>10</v>
      </c>
      <c r="G75" s="4" t="s">
        <v>10</v>
      </c>
      <c r="H75" s="4" t="s">
        <v>10</v>
      </c>
      <c r="I75" s="4" t="s">
        <v>10</v>
      </c>
    </row>
    <row r="76" spans="1:9" ht="36" customHeight="1">
      <c r="A76" s="10"/>
      <c r="B76" s="10" t="s">
        <v>16</v>
      </c>
      <c r="C76" s="10" t="s">
        <v>165</v>
      </c>
      <c r="D76" s="10" t="s">
        <v>166</v>
      </c>
      <c r="E76" s="11" t="s">
        <v>167</v>
      </c>
      <c r="F76" s="11" t="s">
        <v>168</v>
      </c>
      <c r="G76" s="12" t="s">
        <v>10</v>
      </c>
      <c r="H76" s="14">
        <v>7420</v>
      </c>
      <c r="I76" s="14">
        <f>H76*A76</f>
        <v>0</v>
      </c>
    </row>
    <row r="77" spans="1:9" ht="12.75">
      <c r="A77" s="1"/>
      <c r="B77" s="1"/>
      <c r="C77" s="1" t="s">
        <v>10</v>
      </c>
      <c r="D77" s="1" t="s">
        <v>10</v>
      </c>
      <c r="E77" s="4" t="s">
        <v>169</v>
      </c>
      <c r="F77" s="4" t="s">
        <v>10</v>
      </c>
      <c r="G77" s="4" t="s">
        <v>10</v>
      </c>
      <c r="H77" s="4" t="s">
        <v>10</v>
      </c>
      <c r="I77" s="4" t="s">
        <v>10</v>
      </c>
    </row>
    <row r="78" spans="1:9" ht="12.75">
      <c r="A78" s="10"/>
      <c r="B78" s="10" t="s">
        <v>16</v>
      </c>
      <c r="C78" s="10" t="s">
        <v>170</v>
      </c>
      <c r="D78" s="10" t="s">
        <v>171</v>
      </c>
      <c r="E78" s="11" t="s">
        <v>172</v>
      </c>
      <c r="F78" s="11" t="s">
        <v>173</v>
      </c>
      <c r="G78" s="12" t="s">
        <v>10</v>
      </c>
      <c r="H78" s="14">
        <v>510</v>
      </c>
      <c r="I78" s="14">
        <f>H78*A78</f>
        <v>0</v>
      </c>
    </row>
    <row r="79" spans="1:9" ht="12.75">
      <c r="A79" s="10"/>
      <c r="B79" s="10" t="s">
        <v>16</v>
      </c>
      <c r="C79" s="10" t="s">
        <v>170</v>
      </c>
      <c r="D79" s="10" t="s">
        <v>174</v>
      </c>
      <c r="E79" s="11" t="s">
        <v>175</v>
      </c>
      <c r="F79" s="11" t="s">
        <v>176</v>
      </c>
      <c r="G79" s="12" t="s">
        <v>10</v>
      </c>
      <c r="H79" s="14">
        <v>1310</v>
      </c>
      <c r="I79" s="14">
        <f>H79*A79</f>
        <v>0</v>
      </c>
    </row>
    <row r="80" spans="1:9" ht="12.75">
      <c r="A80" s="10"/>
      <c r="B80" s="10" t="s">
        <v>16</v>
      </c>
      <c r="C80" s="10" t="s">
        <v>170</v>
      </c>
      <c r="D80" s="10" t="s">
        <v>177</v>
      </c>
      <c r="E80" s="11" t="s">
        <v>178</v>
      </c>
      <c r="F80" s="11" t="s">
        <v>179</v>
      </c>
      <c r="G80" s="12" t="s">
        <v>10</v>
      </c>
      <c r="H80" s="14">
        <v>745</v>
      </c>
      <c r="I80" s="14">
        <f>H80*A80</f>
        <v>0</v>
      </c>
    </row>
    <row r="81" spans="1:9" ht="36" customHeight="1">
      <c r="A81" s="10"/>
      <c r="B81" s="10" t="s">
        <v>16</v>
      </c>
      <c r="C81" s="10" t="s">
        <v>170</v>
      </c>
      <c r="D81" s="10" t="s">
        <v>180</v>
      </c>
      <c r="E81" s="11" t="s">
        <v>181</v>
      </c>
      <c r="F81" s="11" t="s">
        <v>182</v>
      </c>
      <c r="G81" s="12" t="s">
        <v>10</v>
      </c>
      <c r="H81" s="14">
        <v>3310</v>
      </c>
      <c r="I81" s="14">
        <f>H81*A81</f>
        <v>0</v>
      </c>
    </row>
    <row r="82" spans="1:9" ht="12.75">
      <c r="A82" s="1"/>
      <c r="B82" s="1"/>
      <c r="C82" s="1" t="s">
        <v>10</v>
      </c>
      <c r="D82" s="1" t="s">
        <v>10</v>
      </c>
      <c r="E82" s="4" t="s">
        <v>183</v>
      </c>
      <c r="F82" s="4" t="s">
        <v>10</v>
      </c>
      <c r="G82" s="4" t="s">
        <v>10</v>
      </c>
      <c r="H82" s="4" t="s">
        <v>10</v>
      </c>
      <c r="I82" s="4" t="s">
        <v>10</v>
      </c>
    </row>
    <row r="83" spans="1:9" ht="36" customHeight="1">
      <c r="A83" s="10"/>
      <c r="B83" s="10" t="s">
        <v>16</v>
      </c>
      <c r="C83" s="10" t="s">
        <v>184</v>
      </c>
      <c r="D83" s="10" t="s">
        <v>185</v>
      </c>
      <c r="E83" s="11" t="s">
        <v>186</v>
      </c>
      <c r="F83" s="11" t="s">
        <v>187</v>
      </c>
      <c r="G83" s="12" t="s">
        <v>10</v>
      </c>
      <c r="H83" s="14">
        <v>1245</v>
      </c>
      <c r="I83" s="14">
        <f>H83*A83</f>
        <v>0</v>
      </c>
    </row>
    <row r="84" spans="1:9" ht="12.75">
      <c r="A84" s="1"/>
      <c r="B84" s="1"/>
      <c r="C84" s="1" t="s">
        <v>10</v>
      </c>
      <c r="D84" s="1" t="s">
        <v>10</v>
      </c>
      <c r="E84" s="4" t="s">
        <v>188</v>
      </c>
      <c r="F84" s="4" t="s">
        <v>10</v>
      </c>
      <c r="G84" s="4" t="s">
        <v>10</v>
      </c>
      <c r="H84" s="4" t="s">
        <v>10</v>
      </c>
      <c r="I84" s="4" t="s">
        <v>10</v>
      </c>
    </row>
    <row r="85" spans="1:9" ht="12.75">
      <c r="A85" s="10"/>
      <c r="B85" s="10" t="s">
        <v>16</v>
      </c>
      <c r="C85" s="10" t="s">
        <v>189</v>
      </c>
      <c r="D85" s="10" t="s">
        <v>190</v>
      </c>
      <c r="E85" s="11" t="s">
        <v>191</v>
      </c>
      <c r="F85" s="11" t="s">
        <v>192</v>
      </c>
      <c r="G85" s="12" t="s">
        <v>10</v>
      </c>
      <c r="H85" s="14">
        <v>430</v>
      </c>
      <c r="I85" s="14">
        <f>H85*A85</f>
        <v>0</v>
      </c>
    </row>
    <row r="86" spans="1:9" ht="36" customHeight="1">
      <c r="A86" s="10"/>
      <c r="B86" s="10" t="s">
        <v>16</v>
      </c>
      <c r="C86" s="10" t="s">
        <v>189</v>
      </c>
      <c r="D86" s="10" t="s">
        <v>193</v>
      </c>
      <c r="E86" s="11" t="s">
        <v>194</v>
      </c>
      <c r="F86" s="11" t="s">
        <v>195</v>
      </c>
      <c r="G86" s="12" t="s">
        <v>10</v>
      </c>
      <c r="H86" s="14">
        <v>2230</v>
      </c>
      <c r="I86" s="14">
        <f>H86*A86</f>
        <v>0</v>
      </c>
    </row>
    <row r="87" spans="1:9" ht="12.75">
      <c r="A87" s="1"/>
      <c r="B87" s="1"/>
      <c r="C87" s="1" t="s">
        <v>10</v>
      </c>
      <c r="D87" s="1" t="s">
        <v>10</v>
      </c>
      <c r="E87" s="4" t="s">
        <v>196</v>
      </c>
      <c r="F87" s="4" t="s">
        <v>10</v>
      </c>
      <c r="G87" s="4" t="s">
        <v>10</v>
      </c>
      <c r="H87" s="4" t="s">
        <v>10</v>
      </c>
      <c r="I87" s="4" t="s">
        <v>10</v>
      </c>
    </row>
    <row r="88" spans="1:9" ht="36" customHeight="1">
      <c r="A88" s="10"/>
      <c r="B88" s="10" t="s">
        <v>16</v>
      </c>
      <c r="C88" s="10" t="s">
        <v>197</v>
      </c>
      <c r="D88" s="10" t="s">
        <v>198</v>
      </c>
      <c r="E88" s="11" t="s">
        <v>199</v>
      </c>
      <c r="F88" s="11" t="s">
        <v>200</v>
      </c>
      <c r="G88" s="12" t="s">
        <v>10</v>
      </c>
      <c r="H88" s="14">
        <v>4450</v>
      </c>
      <c r="I88" s="14">
        <f>H88*A88</f>
        <v>0</v>
      </c>
    </row>
    <row r="89" spans="1:9" ht="48" customHeight="1">
      <c r="A89" s="10"/>
      <c r="B89" s="10" t="s">
        <v>16</v>
      </c>
      <c r="C89" s="10" t="s">
        <v>197</v>
      </c>
      <c r="D89" s="10" t="s">
        <v>201</v>
      </c>
      <c r="E89" s="11" t="s">
        <v>202</v>
      </c>
      <c r="F89" s="11" t="s">
        <v>203</v>
      </c>
      <c r="G89" s="12" t="s">
        <v>10</v>
      </c>
      <c r="H89" s="14">
        <v>4600</v>
      </c>
      <c r="I89" s="14">
        <f>H89*A89</f>
        <v>0</v>
      </c>
    </row>
    <row r="90" spans="1:9" ht="36" customHeight="1">
      <c r="A90" s="10"/>
      <c r="B90" s="10" t="s">
        <v>16</v>
      </c>
      <c r="C90" s="10" t="s">
        <v>197</v>
      </c>
      <c r="D90" s="10" t="s">
        <v>204</v>
      </c>
      <c r="E90" s="11" t="s">
        <v>205</v>
      </c>
      <c r="F90" s="11" t="s">
        <v>206</v>
      </c>
      <c r="G90" s="12" t="s">
        <v>10</v>
      </c>
      <c r="H90" s="14">
        <v>4600</v>
      </c>
      <c r="I90" s="14">
        <f>H90*A90</f>
        <v>0</v>
      </c>
    </row>
    <row r="91" spans="1:9" ht="12.75">
      <c r="A91" s="1"/>
      <c r="B91" s="1"/>
      <c r="C91" s="1" t="s">
        <v>10</v>
      </c>
      <c r="D91" s="1" t="s">
        <v>10</v>
      </c>
      <c r="E91" s="4" t="s">
        <v>207</v>
      </c>
      <c r="F91" s="4" t="s">
        <v>10</v>
      </c>
      <c r="G91" s="4" t="s">
        <v>10</v>
      </c>
      <c r="H91" s="4" t="s">
        <v>10</v>
      </c>
      <c r="I91" s="4" t="s">
        <v>10</v>
      </c>
    </row>
    <row r="92" spans="1:9" ht="20.25">
      <c r="A92" s="10"/>
      <c r="B92" s="10" t="s">
        <v>16</v>
      </c>
      <c r="C92" s="10" t="s">
        <v>208</v>
      </c>
      <c r="D92" s="10" t="s">
        <v>209</v>
      </c>
      <c r="E92" s="11" t="s">
        <v>210</v>
      </c>
      <c r="F92" s="11" t="s">
        <v>211</v>
      </c>
      <c r="G92" s="12" t="s">
        <v>10</v>
      </c>
      <c r="H92" s="14">
        <v>260</v>
      </c>
      <c r="I92" s="14">
        <f>H92*A92</f>
        <v>0</v>
      </c>
    </row>
    <row r="93" spans="1:9" ht="20.25">
      <c r="A93" s="10"/>
      <c r="B93" s="10" t="s">
        <v>16</v>
      </c>
      <c r="C93" s="10" t="s">
        <v>208</v>
      </c>
      <c r="D93" s="10" t="s">
        <v>212</v>
      </c>
      <c r="E93" s="11" t="s">
        <v>213</v>
      </c>
      <c r="F93" s="11" t="s">
        <v>214</v>
      </c>
      <c r="G93" s="12" t="s">
        <v>10</v>
      </c>
      <c r="H93" s="14">
        <v>260</v>
      </c>
      <c r="I93" s="14">
        <f>H93*A93</f>
        <v>0</v>
      </c>
    </row>
    <row r="94" spans="1:9" ht="12.75">
      <c r="A94" s="10"/>
      <c r="B94" s="10" t="s">
        <v>16</v>
      </c>
      <c r="C94" s="10" t="s">
        <v>208</v>
      </c>
      <c r="D94" s="10" t="s">
        <v>215</v>
      </c>
      <c r="E94" s="11" t="s">
        <v>216</v>
      </c>
      <c r="F94" s="11" t="s">
        <v>217</v>
      </c>
      <c r="G94" s="12" t="s">
        <v>10</v>
      </c>
      <c r="H94" s="14">
        <v>450</v>
      </c>
      <c r="I94" s="14">
        <f>H94*A94</f>
        <v>0</v>
      </c>
    </row>
    <row r="95" spans="1:9" ht="12.75">
      <c r="A95" s="1"/>
      <c r="B95" s="1"/>
      <c r="C95" s="1" t="s">
        <v>10</v>
      </c>
      <c r="D95" s="1" t="s">
        <v>10</v>
      </c>
      <c r="E95" s="4" t="s">
        <v>218</v>
      </c>
      <c r="F95" s="4" t="s">
        <v>10</v>
      </c>
      <c r="G95" s="4" t="s">
        <v>10</v>
      </c>
      <c r="H95" s="4" t="s">
        <v>10</v>
      </c>
      <c r="I95" s="4" t="s">
        <v>10</v>
      </c>
    </row>
    <row r="96" spans="1:9" ht="12.75">
      <c r="A96" s="10"/>
      <c r="B96" s="10" t="s">
        <v>16</v>
      </c>
      <c r="C96" s="10" t="s">
        <v>219</v>
      </c>
      <c r="D96" s="10" t="s">
        <v>220</v>
      </c>
      <c r="E96" s="11" t="s">
        <v>221</v>
      </c>
      <c r="F96" s="11" t="s">
        <v>222</v>
      </c>
      <c r="G96" s="12" t="s">
        <v>10</v>
      </c>
      <c r="H96" s="14">
        <v>1080</v>
      </c>
      <c r="I96" s="14">
        <f>H96*A96</f>
        <v>0</v>
      </c>
    </row>
    <row r="97" spans="1:9" ht="72" customHeight="1">
      <c r="A97" s="10"/>
      <c r="B97" s="10" t="s">
        <v>16</v>
      </c>
      <c r="C97" s="10" t="s">
        <v>219</v>
      </c>
      <c r="D97" s="10" t="s">
        <v>223</v>
      </c>
      <c r="E97" s="11" t="s">
        <v>224</v>
      </c>
      <c r="F97" s="11" t="s">
        <v>225</v>
      </c>
      <c r="G97" s="12" t="s">
        <v>10</v>
      </c>
      <c r="H97" s="14">
        <v>310</v>
      </c>
      <c r="I97" s="14">
        <f>H97*A97</f>
        <v>0</v>
      </c>
    </row>
    <row r="98" spans="1:9" ht="12.75">
      <c r="A98" s="1"/>
      <c r="B98" s="1"/>
      <c r="C98" s="1" t="s">
        <v>10</v>
      </c>
      <c r="D98" s="1" t="s">
        <v>10</v>
      </c>
      <c r="E98" s="4" t="s">
        <v>226</v>
      </c>
      <c r="F98" s="4" t="s">
        <v>10</v>
      </c>
      <c r="G98" s="4" t="s">
        <v>10</v>
      </c>
      <c r="H98" s="4" t="s">
        <v>10</v>
      </c>
      <c r="I98" s="4" t="s">
        <v>10</v>
      </c>
    </row>
    <row r="99" spans="1:9" ht="48" customHeight="1">
      <c r="A99" s="10"/>
      <c r="B99" s="10" t="s">
        <v>16</v>
      </c>
      <c r="C99" s="10" t="s">
        <v>227</v>
      </c>
      <c r="D99" s="10" t="s">
        <v>228</v>
      </c>
      <c r="E99" s="11" t="s">
        <v>229</v>
      </c>
      <c r="F99" s="11" t="s">
        <v>230</v>
      </c>
      <c r="G99" s="12" t="s">
        <v>10</v>
      </c>
      <c r="H99" s="14">
        <v>6750</v>
      </c>
      <c r="I99" s="14">
        <f>H99*A99</f>
        <v>0</v>
      </c>
    </row>
    <row r="100" spans="1:9" ht="36" customHeight="1">
      <c r="A100" s="10"/>
      <c r="B100" s="10" t="s">
        <v>16</v>
      </c>
      <c r="C100" s="10" t="s">
        <v>227</v>
      </c>
      <c r="D100" s="10" t="s">
        <v>231</v>
      </c>
      <c r="E100" s="11" t="s">
        <v>232</v>
      </c>
      <c r="F100" s="11" t="s">
        <v>233</v>
      </c>
      <c r="G100" s="12" t="s">
        <v>10</v>
      </c>
      <c r="H100" s="14">
        <v>14300</v>
      </c>
      <c r="I100" s="14">
        <f>H100*A100</f>
        <v>0</v>
      </c>
    </row>
    <row r="101" spans="1:9" ht="48" customHeight="1">
      <c r="A101" s="10"/>
      <c r="B101" s="10" t="s">
        <v>16</v>
      </c>
      <c r="C101" s="10" t="s">
        <v>227</v>
      </c>
      <c r="D101" s="10" t="s">
        <v>234</v>
      </c>
      <c r="E101" s="11" t="s">
        <v>235</v>
      </c>
      <c r="F101" s="11" t="s">
        <v>236</v>
      </c>
      <c r="G101" s="12" t="s">
        <v>10</v>
      </c>
      <c r="H101" s="14">
        <v>2610</v>
      </c>
      <c r="I101" s="14">
        <f>H101*A101</f>
        <v>0</v>
      </c>
    </row>
    <row r="102" spans="1:9" ht="72" customHeight="1">
      <c r="A102" s="10"/>
      <c r="B102" s="10" t="s">
        <v>16</v>
      </c>
      <c r="C102" s="10" t="s">
        <v>227</v>
      </c>
      <c r="D102" s="10" t="s">
        <v>237</v>
      </c>
      <c r="E102" s="11" t="s">
        <v>238</v>
      </c>
      <c r="F102" s="11" t="s">
        <v>239</v>
      </c>
      <c r="G102" s="12" t="s">
        <v>10</v>
      </c>
      <c r="H102" s="14">
        <v>12600</v>
      </c>
      <c r="I102" s="14">
        <f>H102*A102</f>
        <v>0</v>
      </c>
    </row>
    <row r="103" spans="1:9" ht="72" customHeight="1">
      <c r="A103" s="10"/>
      <c r="B103" s="10" t="s">
        <v>16</v>
      </c>
      <c r="C103" s="10" t="s">
        <v>227</v>
      </c>
      <c r="D103" s="10" t="s">
        <v>240</v>
      </c>
      <c r="E103" s="11" t="s">
        <v>241</v>
      </c>
      <c r="F103" s="11" t="s">
        <v>242</v>
      </c>
      <c r="G103" s="12" t="s">
        <v>10</v>
      </c>
      <c r="H103" s="14">
        <v>12600</v>
      </c>
      <c r="I103" s="14">
        <f>H103*A103</f>
        <v>0</v>
      </c>
    </row>
    <row r="104" spans="1:9" ht="12.75">
      <c r="A104" s="1"/>
      <c r="B104" s="1"/>
      <c r="C104" s="1" t="s">
        <v>10</v>
      </c>
      <c r="D104" s="1" t="s">
        <v>10</v>
      </c>
      <c r="E104" s="4" t="s">
        <v>243</v>
      </c>
      <c r="F104" s="4" t="s">
        <v>10</v>
      </c>
      <c r="G104" s="4" t="s">
        <v>10</v>
      </c>
      <c r="H104" s="4" t="s">
        <v>10</v>
      </c>
      <c r="I104" s="4" t="s">
        <v>10</v>
      </c>
    </row>
    <row r="105" spans="1:9" ht="48" customHeight="1">
      <c r="A105" s="10"/>
      <c r="B105" s="10" t="s">
        <v>16</v>
      </c>
      <c r="C105" s="10" t="s">
        <v>244</v>
      </c>
      <c r="D105" s="10" t="s">
        <v>245</v>
      </c>
      <c r="E105" s="11" t="s">
        <v>246</v>
      </c>
      <c r="F105" s="11" t="s">
        <v>247</v>
      </c>
      <c r="G105" s="12" t="s">
        <v>10</v>
      </c>
      <c r="H105" s="14">
        <v>1790</v>
      </c>
      <c r="I105" s="14">
        <f>H105*A105</f>
        <v>0</v>
      </c>
    </row>
    <row r="106" spans="1:9" ht="72" customHeight="1">
      <c r="A106" s="10"/>
      <c r="B106" s="10" t="s">
        <v>16</v>
      </c>
      <c r="C106" s="10" t="s">
        <v>244</v>
      </c>
      <c r="D106" s="10" t="s">
        <v>248</v>
      </c>
      <c r="E106" s="11" t="s">
        <v>249</v>
      </c>
      <c r="F106" s="11" t="s">
        <v>250</v>
      </c>
      <c r="G106" s="12" t="s">
        <v>10</v>
      </c>
      <c r="H106" s="14">
        <v>2970</v>
      </c>
      <c r="I106" s="14">
        <f>H106*A106</f>
        <v>0</v>
      </c>
    </row>
    <row r="107" spans="1:9" ht="72" customHeight="1">
      <c r="A107" s="10"/>
      <c r="B107" s="10" t="s">
        <v>16</v>
      </c>
      <c r="C107" s="10" t="s">
        <v>244</v>
      </c>
      <c r="D107" s="10" t="s">
        <v>251</v>
      </c>
      <c r="E107" s="11" t="s">
        <v>252</v>
      </c>
      <c r="F107" s="11" t="s">
        <v>253</v>
      </c>
      <c r="G107" s="12" t="s">
        <v>10</v>
      </c>
      <c r="H107" s="14">
        <v>4520</v>
      </c>
      <c r="I107" s="14">
        <f>H107*A107</f>
        <v>0</v>
      </c>
    </row>
    <row r="108" spans="1:9" ht="96" customHeight="1">
      <c r="A108" s="10"/>
      <c r="B108" s="10" t="s">
        <v>16</v>
      </c>
      <c r="C108" s="10" t="s">
        <v>244</v>
      </c>
      <c r="D108" s="10" t="s">
        <v>254</v>
      </c>
      <c r="E108" s="11" t="s">
        <v>255</v>
      </c>
      <c r="F108" s="11" t="s">
        <v>256</v>
      </c>
      <c r="G108" s="12" t="s">
        <v>10</v>
      </c>
      <c r="H108" s="14">
        <v>4850</v>
      </c>
      <c r="I108" s="14">
        <f>H108*A108</f>
        <v>0</v>
      </c>
    </row>
    <row r="109" spans="1:9" ht="48" customHeight="1">
      <c r="A109" s="10"/>
      <c r="B109" s="10" t="s">
        <v>16</v>
      </c>
      <c r="C109" s="10" t="s">
        <v>244</v>
      </c>
      <c r="D109" s="10" t="s">
        <v>257</v>
      </c>
      <c r="E109" s="11" t="s">
        <v>258</v>
      </c>
      <c r="F109" s="11" t="s">
        <v>259</v>
      </c>
      <c r="G109" s="12" t="s">
        <v>10</v>
      </c>
      <c r="H109" s="14">
        <v>7150</v>
      </c>
      <c r="I109" s="14">
        <f>H109*A109</f>
        <v>0</v>
      </c>
    </row>
    <row r="110" spans="1:9" ht="12.75">
      <c r="A110" s="1"/>
      <c r="B110" s="1"/>
      <c r="C110" s="1" t="s">
        <v>10</v>
      </c>
      <c r="D110" s="1" t="s">
        <v>10</v>
      </c>
      <c r="E110" s="4" t="s">
        <v>260</v>
      </c>
      <c r="F110" s="4" t="s">
        <v>10</v>
      </c>
      <c r="G110" s="4" t="s">
        <v>10</v>
      </c>
      <c r="H110" s="4" t="s">
        <v>10</v>
      </c>
      <c r="I110" s="4" t="s">
        <v>10</v>
      </c>
    </row>
    <row r="111" spans="1:9" ht="22.5">
      <c r="A111" s="10"/>
      <c r="B111" s="10" t="s">
        <v>16</v>
      </c>
      <c r="C111" s="10" t="s">
        <v>261</v>
      </c>
      <c r="D111" s="10" t="s">
        <v>262</v>
      </c>
      <c r="E111" s="11" t="s">
        <v>263</v>
      </c>
      <c r="F111" s="11" t="s">
        <v>264</v>
      </c>
      <c r="G111" s="12" t="s">
        <v>10</v>
      </c>
      <c r="H111" s="14">
        <v>374</v>
      </c>
      <c r="I111" s="14">
        <f>H111*A111</f>
        <v>0</v>
      </c>
    </row>
    <row r="112" spans="1:9" ht="22.5">
      <c r="A112" s="10"/>
      <c r="B112" s="10" t="s">
        <v>16</v>
      </c>
      <c r="C112" s="10" t="s">
        <v>261</v>
      </c>
      <c r="D112" s="10" t="s">
        <v>265</v>
      </c>
      <c r="E112" s="11" t="s">
        <v>266</v>
      </c>
      <c r="F112" s="11" t="s">
        <v>267</v>
      </c>
      <c r="G112" s="12" t="s">
        <v>10</v>
      </c>
      <c r="H112" s="14">
        <v>580</v>
      </c>
      <c r="I112" s="14">
        <f>H112*A112</f>
        <v>0</v>
      </c>
    </row>
    <row r="113" spans="1:9" ht="22.5">
      <c r="A113" s="10"/>
      <c r="B113" s="10" t="s">
        <v>16</v>
      </c>
      <c r="C113" s="10" t="s">
        <v>261</v>
      </c>
      <c r="D113" s="10" t="s">
        <v>268</v>
      </c>
      <c r="E113" s="11" t="s">
        <v>269</v>
      </c>
      <c r="F113" s="11" t="s">
        <v>270</v>
      </c>
      <c r="G113" s="12" t="s">
        <v>10</v>
      </c>
      <c r="H113" s="14">
        <v>580</v>
      </c>
      <c r="I113" s="14">
        <f>H113*A113</f>
        <v>0</v>
      </c>
    </row>
    <row r="114" spans="1:9" ht="22.5">
      <c r="A114" s="10"/>
      <c r="B114" s="10" t="s">
        <v>16</v>
      </c>
      <c r="C114" s="10" t="s">
        <v>261</v>
      </c>
      <c r="D114" s="10" t="s">
        <v>271</v>
      </c>
      <c r="E114" s="11" t="s">
        <v>272</v>
      </c>
      <c r="F114" s="11" t="s">
        <v>273</v>
      </c>
      <c r="G114" s="12" t="s">
        <v>10</v>
      </c>
      <c r="H114" s="14">
        <v>580</v>
      </c>
      <c r="I114" s="14">
        <f>H114*A114</f>
        <v>0</v>
      </c>
    </row>
    <row r="115" spans="1:9" ht="22.5">
      <c r="A115" s="10"/>
      <c r="B115" s="10" t="s">
        <v>16</v>
      </c>
      <c r="C115" s="10" t="s">
        <v>261</v>
      </c>
      <c r="D115" s="10" t="s">
        <v>274</v>
      </c>
      <c r="E115" s="11" t="s">
        <v>275</v>
      </c>
      <c r="F115" s="11" t="s">
        <v>276</v>
      </c>
      <c r="G115" s="12" t="s">
        <v>10</v>
      </c>
      <c r="H115" s="14">
        <v>580</v>
      </c>
      <c r="I115" s="14">
        <f>H115*A115</f>
        <v>0</v>
      </c>
    </row>
    <row r="116" spans="1:9" ht="12.75">
      <c r="A116" s="1"/>
      <c r="B116" s="1"/>
      <c r="C116" s="1" t="s">
        <v>10</v>
      </c>
      <c r="D116" s="1" t="s">
        <v>10</v>
      </c>
      <c r="E116" s="4" t="s">
        <v>277</v>
      </c>
      <c r="F116" s="4" t="s">
        <v>10</v>
      </c>
      <c r="G116" s="4" t="s">
        <v>10</v>
      </c>
      <c r="H116" s="4" t="s">
        <v>10</v>
      </c>
      <c r="I116" s="4" t="s">
        <v>10</v>
      </c>
    </row>
    <row r="117" spans="1:9" ht="36" customHeight="1">
      <c r="A117" s="10"/>
      <c r="B117" s="10" t="s">
        <v>16</v>
      </c>
      <c r="C117" s="10" t="s">
        <v>278</v>
      </c>
      <c r="D117" s="10" t="s">
        <v>279</v>
      </c>
      <c r="E117" s="11" t="s">
        <v>280</v>
      </c>
      <c r="F117" s="11" t="s">
        <v>281</v>
      </c>
      <c r="G117" s="12" t="s">
        <v>10</v>
      </c>
      <c r="H117" s="14">
        <v>10810</v>
      </c>
      <c r="I117" s="14">
        <f>H117*A117</f>
        <v>0</v>
      </c>
    </row>
    <row r="118" spans="1:9" ht="36" customHeight="1">
      <c r="A118" s="10"/>
      <c r="B118" s="10" t="s">
        <v>16</v>
      </c>
      <c r="C118" s="10" t="s">
        <v>278</v>
      </c>
      <c r="D118" s="10" t="s">
        <v>282</v>
      </c>
      <c r="E118" s="11" t="s">
        <v>283</v>
      </c>
      <c r="F118" s="11" t="s">
        <v>284</v>
      </c>
      <c r="G118" s="12" t="s">
        <v>10</v>
      </c>
      <c r="H118" s="14">
        <v>4200</v>
      </c>
      <c r="I118" s="14">
        <f>H118*A118</f>
        <v>0</v>
      </c>
    </row>
    <row r="119" spans="1:9" ht="22.5">
      <c r="A119" s="10"/>
      <c r="B119" s="10" t="s">
        <v>16</v>
      </c>
      <c r="C119" s="10" t="s">
        <v>278</v>
      </c>
      <c r="D119" s="10" t="s">
        <v>285</v>
      </c>
      <c r="E119" s="11" t="s">
        <v>286</v>
      </c>
      <c r="F119" s="11" t="s">
        <v>286</v>
      </c>
      <c r="G119" s="12" t="s">
        <v>10</v>
      </c>
      <c r="H119" s="14">
        <v>1095</v>
      </c>
      <c r="I119" s="14">
        <f>H119*A119</f>
        <v>0</v>
      </c>
    </row>
    <row r="120" spans="1:9" ht="12.75">
      <c r="A120" s="1"/>
      <c r="B120" s="1"/>
      <c r="C120" s="1" t="s">
        <v>10</v>
      </c>
      <c r="D120" s="1" t="s">
        <v>10</v>
      </c>
      <c r="E120" s="4" t="s">
        <v>287</v>
      </c>
      <c r="F120" s="4" t="s">
        <v>10</v>
      </c>
      <c r="G120" s="4" t="s">
        <v>10</v>
      </c>
      <c r="H120" s="4" t="s">
        <v>10</v>
      </c>
      <c r="I120" s="4" t="s">
        <v>10</v>
      </c>
    </row>
    <row r="121" spans="1:9" ht="12.75">
      <c r="A121" s="10"/>
      <c r="B121" s="10" t="s">
        <v>16</v>
      </c>
      <c r="C121" s="10" t="s">
        <v>288</v>
      </c>
      <c r="D121" s="10" t="s">
        <v>289</v>
      </c>
      <c r="E121" s="11" t="s">
        <v>290</v>
      </c>
      <c r="F121" s="11" t="s">
        <v>291</v>
      </c>
      <c r="G121" s="12" t="s">
        <v>10</v>
      </c>
      <c r="H121" s="14">
        <v>510</v>
      </c>
      <c r="I121" s="14">
        <f>H121*A121</f>
        <v>0</v>
      </c>
    </row>
    <row r="122" spans="1:9" ht="22.5">
      <c r="A122" s="1"/>
      <c r="B122" s="1"/>
      <c r="C122" s="1" t="s">
        <v>10</v>
      </c>
      <c r="D122" s="1" t="s">
        <v>10</v>
      </c>
      <c r="E122" s="4" t="s">
        <v>292</v>
      </c>
      <c r="F122" s="4" t="s">
        <v>10</v>
      </c>
      <c r="G122" s="4" t="s">
        <v>10</v>
      </c>
      <c r="H122" s="4" t="s">
        <v>10</v>
      </c>
      <c r="I122" s="4" t="s">
        <v>10</v>
      </c>
    </row>
    <row r="123" spans="1:9" ht="12.75">
      <c r="A123" s="10"/>
      <c r="B123" s="10" t="s">
        <v>16</v>
      </c>
      <c r="C123" s="10" t="s">
        <v>293</v>
      </c>
      <c r="D123" s="10" t="s">
        <v>149</v>
      </c>
      <c r="E123" s="11" t="s">
        <v>294</v>
      </c>
      <c r="F123" s="11" t="s">
        <v>295</v>
      </c>
      <c r="G123" s="12" t="s">
        <v>10</v>
      </c>
      <c r="H123" s="14">
        <v>870</v>
      </c>
      <c r="I123" s="14">
        <f>H123*A123</f>
        <v>0</v>
      </c>
    </row>
    <row r="124" spans="1:9" ht="12.75">
      <c r="A124" s="1"/>
      <c r="B124" s="1"/>
      <c r="C124" s="1" t="s">
        <v>10</v>
      </c>
      <c r="D124" s="1" t="s">
        <v>10</v>
      </c>
      <c r="E124" s="4" t="s">
        <v>296</v>
      </c>
      <c r="F124" s="4" t="s">
        <v>10</v>
      </c>
      <c r="G124" s="4" t="s">
        <v>10</v>
      </c>
      <c r="H124" s="4" t="s">
        <v>10</v>
      </c>
      <c r="I124" s="4" t="s">
        <v>10</v>
      </c>
    </row>
    <row r="125" spans="1:9" ht="22.5">
      <c r="A125" s="10"/>
      <c r="B125" s="10" t="s">
        <v>137</v>
      </c>
      <c r="C125" s="10" t="s">
        <v>297</v>
      </c>
      <c r="D125" s="10" t="s">
        <v>298</v>
      </c>
      <c r="E125" s="11" t="s">
        <v>299</v>
      </c>
      <c r="F125" s="11" t="s">
        <v>299</v>
      </c>
      <c r="G125" s="12" t="s">
        <v>10</v>
      </c>
      <c r="H125" s="14">
        <v>-1000</v>
      </c>
      <c r="I125" s="14">
        <f aca="true" t="shared" si="2" ref="I125:I130">H125*A125</f>
        <v>0</v>
      </c>
    </row>
    <row r="126" spans="1:9" ht="22.5">
      <c r="A126" s="10"/>
      <c r="B126" s="10" t="s">
        <v>137</v>
      </c>
      <c r="C126" s="10" t="s">
        <v>297</v>
      </c>
      <c r="D126" s="10" t="s">
        <v>300</v>
      </c>
      <c r="E126" s="11" t="s">
        <v>301</v>
      </c>
      <c r="F126" s="11" t="s">
        <v>301</v>
      </c>
      <c r="G126" s="12" t="s">
        <v>10</v>
      </c>
      <c r="H126" s="14">
        <v>-1500</v>
      </c>
      <c r="I126" s="14">
        <f t="shared" si="2"/>
        <v>0</v>
      </c>
    </row>
    <row r="127" spans="1:9" ht="22.5">
      <c r="A127" s="10"/>
      <c r="B127" s="10" t="s">
        <v>137</v>
      </c>
      <c r="C127" s="10" t="s">
        <v>297</v>
      </c>
      <c r="D127" s="10" t="s">
        <v>302</v>
      </c>
      <c r="E127" s="11" t="s">
        <v>301</v>
      </c>
      <c r="F127" s="11" t="s">
        <v>303</v>
      </c>
      <c r="G127" s="12" t="s">
        <v>10</v>
      </c>
      <c r="H127" s="14">
        <v>-3500</v>
      </c>
      <c r="I127" s="14">
        <f t="shared" si="2"/>
        <v>0</v>
      </c>
    </row>
    <row r="128" spans="1:9" ht="22.5">
      <c r="A128" s="10"/>
      <c r="B128" s="10" t="s">
        <v>137</v>
      </c>
      <c r="C128" s="10" t="s">
        <v>297</v>
      </c>
      <c r="D128" s="10" t="s">
        <v>304</v>
      </c>
      <c r="E128" s="11" t="s">
        <v>305</v>
      </c>
      <c r="F128" s="11" t="s">
        <v>305</v>
      </c>
      <c r="G128" s="12" t="s">
        <v>10</v>
      </c>
      <c r="H128" s="14">
        <v>-1000</v>
      </c>
      <c r="I128" s="14">
        <f t="shared" si="2"/>
        <v>0</v>
      </c>
    </row>
    <row r="129" spans="1:9" ht="22.5">
      <c r="A129" s="10"/>
      <c r="B129" s="10" t="s">
        <v>137</v>
      </c>
      <c r="C129" s="10" t="s">
        <v>297</v>
      </c>
      <c r="D129" s="10" t="s">
        <v>306</v>
      </c>
      <c r="E129" s="11" t="s">
        <v>307</v>
      </c>
      <c r="F129" s="11" t="s">
        <v>307</v>
      </c>
      <c r="G129" s="12" t="s">
        <v>10</v>
      </c>
      <c r="H129" s="14">
        <v>-2000</v>
      </c>
      <c r="I129" s="14">
        <f t="shared" si="2"/>
        <v>0</v>
      </c>
    </row>
    <row r="130" spans="1:9" ht="22.5">
      <c r="A130" s="10"/>
      <c r="B130" s="10" t="s">
        <v>137</v>
      </c>
      <c r="C130" s="10" t="s">
        <v>297</v>
      </c>
      <c r="D130" s="10" t="s">
        <v>308</v>
      </c>
      <c r="E130" s="11" t="s">
        <v>309</v>
      </c>
      <c r="F130" s="11" t="s">
        <v>309</v>
      </c>
      <c r="G130" s="12" t="s">
        <v>10</v>
      </c>
      <c r="H130" s="14">
        <v>-1000</v>
      </c>
      <c r="I130" s="14">
        <f t="shared" si="2"/>
        <v>0</v>
      </c>
    </row>
    <row r="132" spans="1:9" ht="12.75">
      <c r="A132" s="21" t="s">
        <v>310</v>
      </c>
      <c r="B132" s="21" t="s">
        <v>10</v>
      </c>
      <c r="C132" s="21" t="s">
        <v>10</v>
      </c>
      <c r="D132" s="21" t="s">
        <v>10</v>
      </c>
      <c r="E132" s="4" t="s">
        <v>10</v>
      </c>
      <c r="F132" s="4" t="s">
        <v>10</v>
      </c>
      <c r="G132" s="4" t="s">
        <v>10</v>
      </c>
      <c r="H132" s="4" t="s">
        <v>10</v>
      </c>
      <c r="I132" s="15">
        <f>SUM(I18:I130)</f>
        <v>0</v>
      </c>
    </row>
    <row r="134" spans="1:6" ht="12.75">
      <c r="A134" s="22" t="s">
        <v>311</v>
      </c>
      <c r="B134" s="17"/>
      <c r="C134" s="17"/>
      <c r="D134" s="17"/>
      <c r="E134" s="17"/>
      <c r="F134" s="5" t="s">
        <v>312</v>
      </c>
    </row>
    <row r="135" spans="1:6" ht="12.75">
      <c r="A135" s="22" t="s">
        <v>313</v>
      </c>
      <c r="B135" s="17"/>
      <c r="C135" s="17"/>
      <c r="D135" s="17"/>
      <c r="E135" s="17"/>
      <c r="F135" s="7" t="s">
        <v>10</v>
      </c>
    </row>
    <row r="136" ht="12.75">
      <c r="F136" s="8" t="s">
        <v>10</v>
      </c>
    </row>
  </sheetData>
  <sheetProtection/>
  <mergeCells count="10">
    <mergeCell ref="E31:I31"/>
    <mergeCell ref="A132:D132"/>
    <mergeCell ref="A134:E134"/>
    <mergeCell ref="A135:E135"/>
    <mergeCell ref="E1:I1"/>
    <mergeCell ref="E4:I4"/>
    <mergeCell ref="E5:I5"/>
    <mergeCell ref="E17:F17"/>
    <mergeCell ref="E22:I22"/>
    <mergeCell ref="E27:I27"/>
  </mergeCells>
  <printOptions/>
  <pageMargins left="0.5" right="0.5" top="0.5" bottom="0.5" header="0.5" footer="0.5"/>
  <pageSetup fitToHeight="20" fitToWidth="1" horizontalDpi="600" verticalDpi="600" orientation="portrait" paperSize="9"/>
  <headerFooter alignWithMargins="0">
    <oddFooter>&amp;LPRICE EX WORKS&amp;RNOT CONTRACTUAL DOCUMENT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Voskovec</cp:lastModifiedBy>
  <dcterms:modified xsi:type="dcterms:W3CDTF">2023-01-04T14:53:38Z</dcterms:modified>
  <cp:category/>
  <cp:version/>
  <cp:contentType/>
  <cp:contentStatus/>
</cp:coreProperties>
</file>